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47680ED8-4055-4C7B-A434-EE32CADE287E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GTW schedule" sheetId="2" r:id="rId1"/>
  </sheets>
  <externalReferences>
    <externalReference r:id="rId2"/>
  </externalReferences>
  <definedNames>
    <definedName name="_xlnm._FilterDatabase" localSheetId="0" hidden="1">'GTW schedule'!$A$1:$AU$50</definedName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18" i="2" l="1"/>
  <c r="AN119" i="2"/>
  <c r="AN120" i="2"/>
  <c r="AN98" i="2"/>
  <c r="AN97" i="2"/>
  <c r="AN96" i="2"/>
  <c r="AN95" i="2"/>
  <c r="AN74" i="2"/>
  <c r="AN73" i="2"/>
  <c r="AN72" i="2"/>
  <c r="AN71" i="2"/>
  <c r="AN101" i="2" l="1"/>
  <c r="AN102" i="2"/>
  <c r="AN103" i="2"/>
  <c r="AN104" i="2"/>
  <c r="AN105" i="2"/>
  <c r="AN106" i="2"/>
  <c r="AN107" i="2"/>
  <c r="AN108" i="2"/>
  <c r="AN109" i="2"/>
  <c r="AN110" i="2"/>
  <c r="AN111" i="2"/>
  <c r="AN112" i="2"/>
  <c r="AN113" i="2"/>
  <c r="AN114" i="2"/>
  <c r="AN115" i="2"/>
  <c r="AN116" i="2"/>
  <c r="AN117" i="2"/>
  <c r="AN77" i="2"/>
  <c r="AN78" i="2"/>
  <c r="AN79" i="2"/>
  <c r="AN80" i="2"/>
  <c r="AN81" i="2"/>
  <c r="AN82" i="2"/>
  <c r="AN83" i="2"/>
  <c r="AN84" i="2"/>
  <c r="AN85" i="2"/>
  <c r="AN86" i="2"/>
  <c r="AN87" i="2"/>
  <c r="AN88" i="2"/>
  <c r="AN89" i="2"/>
  <c r="AN90" i="2"/>
  <c r="AN91" i="2"/>
  <c r="AN92" i="2"/>
  <c r="AN93" i="2"/>
  <c r="AN94" i="2"/>
  <c r="AN55" i="2"/>
  <c r="AN56" i="2"/>
  <c r="AN57" i="2"/>
  <c r="AN58" i="2"/>
  <c r="AN59" i="2"/>
  <c r="AN60" i="2"/>
  <c r="AN61" i="2"/>
  <c r="AN62" i="2"/>
  <c r="AN63" i="2"/>
  <c r="AN64" i="2"/>
  <c r="AN65" i="2"/>
  <c r="AN66" i="2"/>
  <c r="AN67" i="2"/>
  <c r="AN68" i="2"/>
  <c r="AN69" i="2"/>
  <c r="AN70" i="2"/>
  <c r="AN76" i="2" l="1"/>
  <c r="AN100" i="2"/>
  <c r="AN54" i="2" l="1"/>
  <c r="AO52" i="2" l="1"/>
  <c r="AQ52" i="2" s="1"/>
  <c r="AO1" i="2"/>
  <c r="AN52" i="2" l="1"/>
  <c r="AP52" i="2" s="1"/>
  <c r="AN47" i="2"/>
  <c r="AN48" i="2"/>
  <c r="AN49" i="2"/>
  <c r="AN50" i="2"/>
  <c r="AN28" i="2"/>
  <c r="AN29" i="2"/>
  <c r="AN30" i="2"/>
  <c r="AN31" i="2"/>
  <c r="AN13" i="2"/>
  <c r="AN14" i="2"/>
  <c r="AN15" i="2"/>
  <c r="AN16" i="2"/>
  <c r="AN17" i="2"/>
  <c r="AN46" i="2"/>
  <c r="AN45" i="2"/>
  <c r="AN44" i="2"/>
  <c r="AN43" i="2"/>
  <c r="AN4" i="2"/>
  <c r="AN5" i="2"/>
  <c r="AN6" i="2"/>
  <c r="AN7" i="2"/>
  <c r="AN8" i="2"/>
  <c r="AN9" i="2"/>
  <c r="AN10" i="2"/>
  <c r="AN11" i="2"/>
  <c r="AN12" i="2"/>
  <c r="AN19" i="2"/>
  <c r="AN20" i="2"/>
  <c r="AN21" i="2"/>
  <c r="AN22" i="2"/>
  <c r="AN23" i="2"/>
  <c r="AN24" i="2"/>
  <c r="AN25" i="2"/>
  <c r="AN26" i="2"/>
  <c r="AN27" i="2"/>
  <c r="AN33" i="2"/>
  <c r="AN34" i="2"/>
  <c r="AN35" i="2"/>
  <c r="AN36" i="2"/>
  <c r="AN37" i="2"/>
  <c r="AN38" i="2"/>
  <c r="AN39" i="2"/>
  <c r="AN40" i="2"/>
  <c r="AN41" i="2"/>
  <c r="AN42" i="2"/>
  <c r="AQ1" i="2" l="1"/>
  <c r="AN3" i="2" l="1"/>
  <c r="AN1" i="2" s="1"/>
  <c r="AP1" i="2" l="1"/>
</calcChain>
</file>

<file path=xl/sharedStrings.xml><?xml version="1.0" encoding="utf-8"?>
<sst xmlns="http://schemas.openxmlformats.org/spreadsheetml/2006/main" count="651" uniqueCount="194">
  <si>
    <t>6.2.1</t>
  </si>
  <si>
    <t>6.2.2</t>
  </si>
  <si>
    <t>6.2.3</t>
  </si>
  <si>
    <t>6.2.4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</si>
  <si>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</si>
  <si>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</si>
  <si>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</si>
  <si>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</si>
  <si>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</si>
  <si>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</si>
  <si>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</si>
  <si>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</si>
  <si>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</si>
  <si>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</si>
  <si>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LTE_eMTC5-Core</t>
  </si>
  <si>
    <t>NR_2step_RACH-Core</t>
  </si>
  <si>
    <t>NR_unlic-Core</t>
  </si>
  <si>
    <t>NR_IAB-Core</t>
  </si>
  <si>
    <t>NR_eMIMO-Core</t>
  </si>
  <si>
    <t>NR_Mob_enh-Core</t>
  </si>
  <si>
    <t>LTE_NR_DC_CA_enh-Core</t>
  </si>
  <si>
    <t>NR_newRAT-Core</t>
  </si>
  <si>
    <t>NB_IOTenh3-Core</t>
  </si>
  <si>
    <t>LTE_DL_MIMO_EE-Core</t>
  </si>
  <si>
    <t>LTE_terr_bcast-Core</t>
  </si>
  <si>
    <t>NR_L1enh_URLLC-Core</t>
  </si>
  <si>
    <t>NR_IIOT-Core</t>
  </si>
  <si>
    <t>NR_UE_pow_sav-Core</t>
  </si>
  <si>
    <t>NR_pos-Core</t>
  </si>
  <si>
    <t>5G_V2X_NRSL-Core</t>
  </si>
  <si>
    <t>6.1</t>
  </si>
  <si>
    <t>Maintenance of E-UTRA Release 8 – 15</t>
  </si>
  <si>
    <t>Maintenance of Additional MTC Enhancements</t>
  </si>
  <si>
    <t>Maintenance of Additional Enhancements for NB-IoT</t>
  </si>
  <si>
    <t>Maintenance of DL MIMO efficiency enhancements for LTE</t>
  </si>
  <si>
    <t>Maintenance of LTE-based 5G Terrestrial Broadcast</t>
  </si>
  <si>
    <t>Maintenance of Two step RACH for NR</t>
  </si>
  <si>
    <t>Maintenance of NR-based Access to Unlicensed Spectrum</t>
  </si>
  <si>
    <t>Maintenance of Integrated Access and Backhaul for NR</t>
  </si>
  <si>
    <t>Maintenance for 5G V2X with NR sidelink</t>
  </si>
  <si>
    <t>Maintenance of Physical Layer Enhancements for NR URLLC</t>
  </si>
  <si>
    <t>Maintenance of Enhancements on MIMO for NR</t>
  </si>
  <si>
    <t>Maintenance of UE Power Saving for NR</t>
  </si>
  <si>
    <t>Maintenance of NR positioning support</t>
  </si>
  <si>
    <t>Maintenance of NR Mobility Enhancements</t>
  </si>
  <si>
    <t>Maintenance of Multi-RAT Dual-Connectivity and Carrier Aggregation enhancements (LTE, NR)</t>
  </si>
  <si>
    <t>Further enhancements on MIMO for NR</t>
  </si>
  <si>
    <t>8.1</t>
  </si>
  <si>
    <t>8.2</t>
  </si>
  <si>
    <t>8.3</t>
  </si>
  <si>
    <t>8.4</t>
  </si>
  <si>
    <t>Enhanced Industrial Internet of Things (IoT) and URLLC</t>
  </si>
  <si>
    <t>Solutions for NR to support non-terrestrial networks (NTN)</t>
  </si>
  <si>
    <t>UE Power Saving Enhancements</t>
  </si>
  <si>
    <t>Enhancements to Integrated Access and Backhaul</t>
  </si>
  <si>
    <t>WI on NR Multicast and Broadcast Services</t>
  </si>
  <si>
    <t>AI</t>
  </si>
  <si>
    <t>Study on NR positioning enhancements</t>
  </si>
  <si>
    <t>FS_NR_pos_enh</t>
  </si>
  <si>
    <t>FS_NR_cov_enh</t>
  </si>
  <si>
    <t>FS_NR_redcap</t>
  </si>
  <si>
    <t>Study on support of reduced capability NR devices</t>
  </si>
  <si>
    <t>Study on NR coverage enhancements</t>
  </si>
  <si>
    <t>Study on supporting NR from 52.6 GHz to 71 GHz</t>
  </si>
  <si>
    <t>FS_NR_52_to_71GHz</t>
  </si>
  <si>
    <t>NR_feMIMO-Core</t>
  </si>
  <si>
    <t>NR Sidelink Enhancement</t>
  </si>
  <si>
    <t>NR_SL_enh-Core</t>
  </si>
  <si>
    <t>NR Dynamic spectrum sharing (DSS)</t>
  </si>
  <si>
    <t>NR_DSS-Core</t>
  </si>
  <si>
    <t>Additional enhancements for NB-IoT and LTE-MTC</t>
  </si>
  <si>
    <t>NB_IOTenh4_LTE_eMTC6-Core</t>
  </si>
  <si>
    <t>Day</t>
  </si>
  <si>
    <t>Starting time</t>
  </si>
  <si>
    <t>Ending time</t>
  </si>
  <si>
    <t>Chair</t>
  </si>
  <si>
    <t>Topics</t>
  </si>
  <si>
    <t>Ralf</t>
  </si>
  <si>
    <t>Hiroki</t>
  </si>
  <si>
    <t>Estimated timeslots</t>
  </si>
  <si>
    <t>12:00 UTC</t>
  </si>
  <si>
    <t>15:00 UTC</t>
  </si>
  <si>
    <t>Wanshi</t>
  </si>
  <si>
    <t>Havish</t>
  </si>
  <si>
    <t>12:00-13:30</t>
  </si>
  <si>
    <t>7.2.11</t>
  </si>
  <si>
    <t>NR Rel-16 UE Features</t>
  </si>
  <si>
    <t>13:30-15:00</t>
  </si>
  <si>
    <t>Younsun</t>
  </si>
  <si>
    <t>03:00 UTC</t>
  </si>
  <si>
    <t>05:00 UTC</t>
  </si>
  <si>
    <t>Planned</t>
  </si>
  <si>
    <t>Actual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</si>
  <si>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</si>
  <si>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</si>
  <si>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</si>
  <si>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</si>
  <si>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</si>
  <si>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</si>
  <si>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</si>
  <si>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</si>
  <si>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</si>
  <si>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NR_IIOT_URLLC_enh-Core</t>
  </si>
  <si>
    <t>RAN1#102-e_GTW1_Week1</t>
  </si>
  <si>
    <t>RAN1#102-e_GTW2_Week1</t>
  </si>
  <si>
    <t>RAN1#102-e_GTW3_Week1</t>
  </si>
  <si>
    <t>Mon. 8/17</t>
  </si>
  <si>
    <t>Tue. 8/18</t>
  </si>
  <si>
    <t>Wed. 8/19</t>
  </si>
  <si>
    <t>Thu. 8/20</t>
  </si>
  <si>
    <t>Fri. 8/21</t>
  </si>
  <si>
    <t>6.2.5</t>
  </si>
  <si>
    <t>LTE Rel-16 UE Features</t>
  </si>
  <si>
    <t>7.1</t>
  </si>
  <si>
    <t>Maintenance of Release 15 NR</t>
  </si>
  <si>
    <t>NR_UE_pow_sav_enh-Core</t>
  </si>
  <si>
    <t>NR_IAB_enh-Core</t>
  </si>
  <si>
    <t>NR_MBS-Core</t>
  </si>
  <si>
    <t>Estimated duration (mn)</t>
  </si>
  <si>
    <t>03:00-04:00</t>
  </si>
  <si>
    <t>NR Rel-16 UE Features: URLLC/IIoT</t>
  </si>
  <si>
    <t>NR Rel-16 UE Features: MR-DC/CA</t>
  </si>
  <si>
    <t>NR Rel-16 UE Features: eMIMO</t>
  </si>
  <si>
    <t>12:00-12:45</t>
  </si>
  <si>
    <t>12:45-13:30</t>
  </si>
  <si>
    <t>12:45-14:15</t>
  </si>
  <si>
    <t>14:15-15:00</t>
  </si>
  <si>
    <t>13:30-14:15</t>
  </si>
  <si>
    <t>NR_NTN_solutions-Core</t>
  </si>
  <si>
    <t>NR Rel-16 UE Features: others</t>
  </si>
  <si>
    <t>12:45-13:10</t>
  </si>
  <si>
    <t>13:10-13:30</t>
  </si>
  <si>
    <t>12:45-15:00</t>
  </si>
  <si>
    <t>13:30-13:50</t>
  </si>
  <si>
    <t>13:50-14:10</t>
  </si>
  <si>
    <t>14:10-15:00</t>
  </si>
  <si>
    <t>06:00 UTC</t>
  </si>
  <si>
    <t>12:00-13:00</t>
  </si>
  <si>
    <t>13:00-14:00</t>
  </si>
  <si>
    <t>14:00-15:00</t>
  </si>
  <si>
    <t>12:45-13:15</t>
  </si>
  <si>
    <t>13:15-13:30</t>
  </si>
  <si>
    <t>04:00-04:30</t>
  </si>
  <si>
    <t>04:30-05:00</t>
  </si>
  <si>
    <t>03:00-04:30</t>
  </si>
  <si>
    <t>04:30-04:45</t>
  </si>
  <si>
    <t>04:45-05:30</t>
  </si>
  <si>
    <t>05:30-06:00</t>
  </si>
  <si>
    <t>04:00-04:40</t>
  </si>
  <si>
    <t>04:40-05:00</t>
  </si>
  <si>
    <t>RAN1#102-e_GTW1_Week2</t>
  </si>
  <si>
    <t>RAN1#102-e_GTW2_Week2</t>
  </si>
  <si>
    <t>RAN1#102-e_GTW3_Week2</t>
  </si>
  <si>
    <t>Mon. 8/24</t>
  </si>
  <si>
    <t>Tue. 8/25</t>
  </si>
  <si>
    <t>Wed. 8/26</t>
  </si>
  <si>
    <t>Thu. 8/27</t>
  </si>
  <si>
    <t>Fri. 8/28</t>
  </si>
  <si>
    <t>04:30-05:15</t>
  </si>
  <si>
    <t>05:15-06:00</t>
  </si>
  <si>
    <t>04:00-05:00</t>
  </si>
  <si>
    <t>NR Rel-16 UE Features: NRU</t>
  </si>
  <si>
    <t>NR Rel-16 UE Features: V2X</t>
  </si>
  <si>
    <t>03:00-03:45</t>
  </si>
  <si>
    <t>03:45-04:30</t>
  </si>
  <si>
    <t>05:00-06:00</t>
  </si>
  <si>
    <t>05:00-05:30</t>
  </si>
  <si>
    <t>03:00-03:40</t>
  </si>
  <si>
    <t>03:40-04:20</t>
  </si>
  <si>
    <t>04:20-05:00</t>
  </si>
  <si>
    <t>05:00-05:20</t>
  </si>
  <si>
    <t>04:20-04:40</t>
  </si>
  <si>
    <t>04:40-05:20</t>
  </si>
  <si>
    <t>05:20-05:40</t>
  </si>
  <si>
    <t>05:20-06:00</t>
  </si>
  <si>
    <t>05:40-06:00</t>
  </si>
  <si>
    <t>03:00-03:20</t>
  </si>
  <si>
    <t>03:20-03:40</t>
  </si>
  <si>
    <t>03:00-03:15</t>
  </si>
  <si>
    <t>03:15-03:40</t>
  </si>
  <si>
    <t>05:00-05:40</t>
  </si>
  <si>
    <t>03:40-04:30</t>
  </si>
  <si>
    <t>04:30-04:50</t>
  </si>
  <si>
    <t>04:50-05:40</t>
  </si>
  <si>
    <t>03:00-04:10</t>
  </si>
  <si>
    <t>04:10-05:20</t>
  </si>
  <si>
    <t>05:20-05:35</t>
  </si>
  <si>
    <t>05:35-06:00</t>
  </si>
  <si>
    <t>03:00-03:25</t>
  </si>
  <si>
    <t>03:25-03:40</t>
  </si>
  <si>
    <t>03:40-04:50</t>
  </si>
  <si>
    <t>04:50-06:00</t>
  </si>
  <si>
    <t>03:00-03:50</t>
  </si>
  <si>
    <t>03:50-04:40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</si>
</sst>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/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0" xfId="0" applyNumberFormat="1" applyFont="1" applyFill="1"/>
    <xf numFmtId="0" fontId="2" fillId="0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00"/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as/Documents/RAN1/TSGR1_101-e/Inbox/Tdoc_list/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46"/>
  <sheetViews>
    <sheetView tabSelected="1" topLeftCell="A51" zoomScale="80" zoomScaleNormal="80" workbookViewId="0">
      <selection sqref="A1:H50"/>
    </sheetView>
  </sheetViews>
  <sheetFormatPr defaultColWidth="11.5703125" defaultRowHeight="11.25" x14ac:dyDescent="0.25"/>
  <cols>
    <col min="1" max="1" width="8.7109375" style="1" bestFit="1" customWidth="1"/>
    <col min="2" max="3" width="8.5703125" style="1" bestFit="1" customWidth="1"/>
    <col min="4" max="4" width="7.7109375" style="1" bestFit="1" customWidth="1"/>
    <col min="5" max="5" width="8.28515625" style="14" bestFit="1" customWidth="1"/>
    <col min="6" max="6" width="5.28515625" style="1" bestFit="1" customWidth="1"/>
    <col min="7" max="7" width="61.140625" style="1" customWidth="1"/>
    <col min="8" max="8" width="9.28515625" style="1" customWidth="1"/>
    <col min="9" max="39" width="9.28515625" style="5" customWidth="1"/>
    <col min="40" max="40" width="6.28515625" style="14" bestFit="1" customWidth="1"/>
    <col min="41" max="41" width="5.28515625" style="14" bestFit="1" customWidth="1"/>
    <col min="42" max="42" width="11.5703125" style="1" customWidth="1"/>
    <col min="43" max="44" width="11.5703125" style="1"/>
    <col min="45" max="45" width="53" style="1" bestFit="1" customWidth="1"/>
    <col min="46" max="16384" width="11.5703125" style="1"/>
  </cols>
  <sheetData>
    <row r="1" spans="1:46" s="2" customFormat="1" ht="31.5" x14ac:dyDescent="0.25">
      <c r="A1" s="12" t="s">
        <v>72</v>
      </c>
      <c r="B1" s="12" t="s">
        <v>73</v>
      </c>
      <c r="C1" s="12" t="s">
        <v>74</v>
      </c>
      <c r="D1" s="12" t="s">
        <v>75</v>
      </c>
      <c r="E1" s="17" t="s">
        <v>118</v>
      </c>
      <c r="F1" s="12" t="s">
        <v>56</v>
      </c>
      <c r="G1" s="12" t="s">
        <v>76</v>
      </c>
      <c r="H1" s="12" t="s">
        <v>79</v>
      </c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5"/>
      <c r="AN1" s="17">
        <f>SUM(AN2:AN51)</f>
        <v>2580</v>
      </c>
      <c r="AO1" s="17">
        <f>SUM(AO2:AO51)</f>
        <v>2795</v>
      </c>
      <c r="AP1" s="2">
        <f>AN1/60</f>
        <v>43</v>
      </c>
      <c r="AQ1" s="2">
        <f>AO1/60</f>
        <v>46.583333333333336</v>
      </c>
    </row>
    <row r="2" spans="1:46" ht="11.25" customHeight="1" x14ac:dyDescent="0.25">
      <c r="A2" s="43" t="s">
        <v>103</v>
      </c>
      <c r="B2" s="43"/>
      <c r="C2" s="43"/>
      <c r="D2" s="43"/>
      <c r="E2" s="43"/>
      <c r="F2" s="43"/>
      <c r="G2" s="43"/>
      <c r="H2" s="32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5"/>
      <c r="AN2" s="16" t="s">
        <v>91</v>
      </c>
      <c r="AO2" s="16" t="s">
        <v>92</v>
      </c>
    </row>
    <row r="3" spans="1:46" s="3" customFormat="1" x14ac:dyDescent="0.2">
      <c r="A3" s="41" t="s">
        <v>106</v>
      </c>
      <c r="B3" s="42" t="s">
        <v>80</v>
      </c>
      <c r="C3" s="41" t="s">
        <v>81</v>
      </c>
      <c r="D3" s="18" t="s">
        <v>82</v>
      </c>
      <c r="E3" s="34">
        <v>90</v>
      </c>
      <c r="F3" s="15" t="s">
        <v>96</v>
      </c>
      <c r="G3" s="15" t="s">
        <v>62</v>
      </c>
      <c r="H3" s="13" t="s">
        <v>84</v>
      </c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5"/>
      <c r="AN3" s="23">
        <f>E3</f>
        <v>90</v>
      </c>
      <c r="AO3" s="40">
        <v>200</v>
      </c>
      <c r="AR3" s="4" t="s">
        <v>30</v>
      </c>
      <c r="AS3" s="4" t="s">
        <v>31</v>
      </c>
      <c r="AT3" s="6"/>
    </row>
    <row r="4" spans="1:46" s="3" customFormat="1" x14ac:dyDescent="0.2">
      <c r="A4" s="41"/>
      <c r="B4" s="42"/>
      <c r="C4" s="41"/>
      <c r="D4" s="13" t="s">
        <v>82</v>
      </c>
      <c r="E4" s="35">
        <v>90</v>
      </c>
      <c r="F4" s="15" t="s">
        <v>94</v>
      </c>
      <c r="G4" s="15" t="s">
        <v>61</v>
      </c>
      <c r="H4" s="18" t="s">
        <v>87</v>
      </c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5"/>
      <c r="AN4" s="23">
        <f t="shared" ref="AN4:AN12" si="0">E4</f>
        <v>90</v>
      </c>
      <c r="AO4" s="40"/>
      <c r="AR4" s="4" t="s">
        <v>0</v>
      </c>
      <c r="AS4" s="4" t="s">
        <v>32</v>
      </c>
      <c r="AT4" s="6" t="s">
        <v>14</v>
      </c>
    </row>
    <row r="5" spans="1:46" s="3" customFormat="1" x14ac:dyDescent="0.2">
      <c r="A5" s="41" t="s">
        <v>107</v>
      </c>
      <c r="B5" s="42" t="s">
        <v>80</v>
      </c>
      <c r="C5" s="41" t="s">
        <v>81</v>
      </c>
      <c r="D5" s="21" t="s">
        <v>83</v>
      </c>
      <c r="E5" s="35">
        <v>45</v>
      </c>
      <c r="F5" s="15" t="s">
        <v>50</v>
      </c>
      <c r="G5" s="15" t="s">
        <v>52</v>
      </c>
      <c r="H5" s="13" t="s">
        <v>123</v>
      </c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5"/>
      <c r="AN5" s="23">
        <f t="shared" si="0"/>
        <v>45</v>
      </c>
      <c r="AO5" s="40">
        <v>205</v>
      </c>
      <c r="AR5" s="4" t="s">
        <v>1</v>
      </c>
      <c r="AS5" s="4" t="s">
        <v>33</v>
      </c>
      <c r="AT5" s="6" t="s">
        <v>22</v>
      </c>
    </row>
    <row r="6" spans="1:46" s="3" customFormat="1" x14ac:dyDescent="0.2">
      <c r="A6" s="41"/>
      <c r="B6" s="42"/>
      <c r="C6" s="41"/>
      <c r="D6" s="18" t="s">
        <v>82</v>
      </c>
      <c r="E6" s="34">
        <v>90</v>
      </c>
      <c r="F6" s="15" t="s">
        <v>49</v>
      </c>
      <c r="G6" s="15" t="s">
        <v>51</v>
      </c>
      <c r="H6" s="18" t="s">
        <v>125</v>
      </c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5"/>
      <c r="AN6" s="23">
        <f t="shared" si="0"/>
        <v>90</v>
      </c>
      <c r="AO6" s="40"/>
      <c r="AR6" s="4" t="s">
        <v>2</v>
      </c>
      <c r="AS6" s="4" t="s">
        <v>34</v>
      </c>
      <c r="AT6" s="6" t="s">
        <v>23</v>
      </c>
    </row>
    <row r="7" spans="1:46" s="3" customFormat="1" x14ac:dyDescent="0.2">
      <c r="A7" s="41"/>
      <c r="B7" s="42"/>
      <c r="C7" s="41"/>
      <c r="D7" s="18" t="s">
        <v>82</v>
      </c>
      <c r="E7" s="34">
        <v>45</v>
      </c>
      <c r="F7" s="15" t="s">
        <v>95</v>
      </c>
      <c r="G7" s="15" t="s">
        <v>53</v>
      </c>
      <c r="H7" s="21" t="s">
        <v>126</v>
      </c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5"/>
      <c r="AN7" s="23">
        <f t="shared" si="0"/>
        <v>45</v>
      </c>
      <c r="AO7" s="40"/>
      <c r="AR7" s="4" t="s">
        <v>3</v>
      </c>
      <c r="AS7" s="4" t="s">
        <v>35</v>
      </c>
      <c r="AT7" s="6" t="s">
        <v>24</v>
      </c>
    </row>
    <row r="8" spans="1:46" s="3" customFormat="1" x14ac:dyDescent="0.2">
      <c r="A8" s="44" t="s">
        <v>108</v>
      </c>
      <c r="B8" s="42" t="s">
        <v>80</v>
      </c>
      <c r="C8" s="41" t="s">
        <v>81</v>
      </c>
      <c r="D8" s="18" t="s">
        <v>82</v>
      </c>
      <c r="E8" s="34">
        <v>90</v>
      </c>
      <c r="F8" s="24" t="s">
        <v>7</v>
      </c>
      <c r="G8" s="24" t="s">
        <v>39</v>
      </c>
      <c r="H8" s="13" t="s">
        <v>84</v>
      </c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5"/>
      <c r="AN8" s="23">
        <f t="shared" si="0"/>
        <v>90</v>
      </c>
      <c r="AO8" s="40">
        <v>205</v>
      </c>
      <c r="AR8" s="4" t="s">
        <v>111</v>
      </c>
      <c r="AS8" s="4" t="s">
        <v>112</v>
      </c>
      <c r="AT8" s="6"/>
    </row>
    <row r="9" spans="1:46" s="3" customFormat="1" x14ac:dyDescent="0.2">
      <c r="A9" s="44"/>
      <c r="B9" s="42"/>
      <c r="C9" s="41"/>
      <c r="D9" s="18" t="s">
        <v>83</v>
      </c>
      <c r="E9" s="34">
        <v>20</v>
      </c>
      <c r="F9" s="15" t="s">
        <v>13</v>
      </c>
      <c r="G9" s="15" t="s">
        <v>45</v>
      </c>
      <c r="H9" s="18" t="s">
        <v>133</v>
      </c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5"/>
      <c r="AN9" s="23">
        <f t="shared" si="0"/>
        <v>20</v>
      </c>
      <c r="AO9" s="40"/>
      <c r="AR9" s="4" t="s">
        <v>113</v>
      </c>
      <c r="AS9" s="4" t="s">
        <v>114</v>
      </c>
      <c r="AT9" s="6" t="s">
        <v>21</v>
      </c>
    </row>
    <row r="10" spans="1:46" s="3" customFormat="1" x14ac:dyDescent="0.2">
      <c r="A10" s="44"/>
      <c r="B10" s="42"/>
      <c r="C10" s="41"/>
      <c r="D10" s="18" t="s">
        <v>83</v>
      </c>
      <c r="E10" s="34">
        <v>20</v>
      </c>
      <c r="F10" s="15" t="s">
        <v>12</v>
      </c>
      <c r="G10" s="15" t="s">
        <v>44</v>
      </c>
      <c r="H10" s="18" t="s">
        <v>134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5"/>
      <c r="AN10" s="23">
        <f t="shared" si="0"/>
        <v>20</v>
      </c>
      <c r="AO10" s="40"/>
      <c r="AR10" s="4" t="s">
        <v>4</v>
      </c>
      <c r="AS10" s="4" t="s">
        <v>36</v>
      </c>
      <c r="AT10" s="6" t="s">
        <v>15</v>
      </c>
    </row>
    <row r="11" spans="1:46" s="3" customFormat="1" ht="11.25" customHeight="1" x14ac:dyDescent="0.2">
      <c r="A11" s="44"/>
      <c r="B11" s="42"/>
      <c r="C11" s="41"/>
      <c r="D11" s="18" t="s">
        <v>83</v>
      </c>
      <c r="E11" s="34">
        <v>50</v>
      </c>
      <c r="F11" s="24" t="s">
        <v>5</v>
      </c>
      <c r="G11" s="24" t="s">
        <v>37</v>
      </c>
      <c r="H11" s="18" t="s">
        <v>135</v>
      </c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5"/>
      <c r="AN11" s="23">
        <f t="shared" si="0"/>
        <v>50</v>
      </c>
      <c r="AO11" s="40"/>
      <c r="AR11" s="4" t="s">
        <v>5</v>
      </c>
      <c r="AS11" s="4" t="s">
        <v>37</v>
      </c>
      <c r="AT11" s="6" t="s">
        <v>16</v>
      </c>
    </row>
    <row r="12" spans="1:46" s="3" customFormat="1" x14ac:dyDescent="0.2">
      <c r="A12" s="44" t="s">
        <v>109</v>
      </c>
      <c r="B12" s="42" t="s">
        <v>80</v>
      </c>
      <c r="C12" s="42" t="s">
        <v>81</v>
      </c>
      <c r="D12" s="18" t="s">
        <v>82</v>
      </c>
      <c r="E12" s="34">
        <v>60</v>
      </c>
      <c r="F12" s="15" t="s">
        <v>96</v>
      </c>
      <c r="G12" s="15" t="s">
        <v>62</v>
      </c>
      <c r="H12" s="13" t="s">
        <v>137</v>
      </c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5"/>
      <c r="AN12" s="23">
        <f t="shared" si="0"/>
        <v>60</v>
      </c>
      <c r="AO12" s="37">
        <v>210</v>
      </c>
      <c r="AR12" s="4" t="s">
        <v>6</v>
      </c>
      <c r="AS12" s="4" t="s">
        <v>38</v>
      </c>
      <c r="AT12" s="6" t="s">
        <v>17</v>
      </c>
    </row>
    <row r="13" spans="1:46" s="3" customFormat="1" x14ac:dyDescent="0.2">
      <c r="A13" s="44"/>
      <c r="B13" s="42"/>
      <c r="C13" s="42"/>
      <c r="D13" s="13" t="s">
        <v>82</v>
      </c>
      <c r="E13" s="35">
        <v>60</v>
      </c>
      <c r="F13" s="15" t="s">
        <v>94</v>
      </c>
      <c r="G13" s="15" t="s">
        <v>61</v>
      </c>
      <c r="H13" s="18" t="s">
        <v>138</v>
      </c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5"/>
      <c r="AN13" s="23">
        <f t="shared" ref="AN13:AN17" si="1">E13</f>
        <v>60</v>
      </c>
      <c r="AO13" s="38"/>
      <c r="AR13" s="4" t="s">
        <v>7</v>
      </c>
      <c r="AS13" s="4" t="s">
        <v>39</v>
      </c>
      <c r="AT13" s="6" t="s">
        <v>29</v>
      </c>
    </row>
    <row r="14" spans="1:46" s="3" customFormat="1" x14ac:dyDescent="0.2">
      <c r="A14" s="44"/>
      <c r="B14" s="42"/>
      <c r="C14" s="42"/>
      <c r="D14" s="18" t="s">
        <v>82</v>
      </c>
      <c r="E14" s="34">
        <v>60</v>
      </c>
      <c r="F14" s="24" t="s">
        <v>7</v>
      </c>
      <c r="G14" s="24" t="s">
        <v>39</v>
      </c>
      <c r="H14" s="13" t="s">
        <v>139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5"/>
      <c r="AN14" s="23">
        <f t="shared" si="1"/>
        <v>60</v>
      </c>
      <c r="AO14" s="39"/>
      <c r="AR14" s="4" t="s">
        <v>8</v>
      </c>
      <c r="AS14" s="4" t="s">
        <v>40</v>
      </c>
      <c r="AT14" s="6" t="s">
        <v>25</v>
      </c>
    </row>
    <row r="15" spans="1:46" s="3" customFormat="1" ht="11.25" customHeight="1" x14ac:dyDescent="0.2">
      <c r="A15" s="44" t="s">
        <v>110</v>
      </c>
      <c r="B15" s="42" t="s">
        <v>89</v>
      </c>
      <c r="C15" s="42" t="s">
        <v>90</v>
      </c>
      <c r="D15" s="18" t="s">
        <v>82</v>
      </c>
      <c r="E15" s="34">
        <v>60</v>
      </c>
      <c r="F15" s="24" t="s">
        <v>7</v>
      </c>
      <c r="G15" s="24" t="s">
        <v>39</v>
      </c>
      <c r="H15" s="18" t="s">
        <v>119</v>
      </c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5"/>
      <c r="AN15" s="23">
        <f t="shared" si="1"/>
        <v>60</v>
      </c>
      <c r="AO15" s="37">
        <v>130</v>
      </c>
      <c r="AR15" s="7"/>
      <c r="AS15" s="8"/>
      <c r="AT15" s="6" t="s">
        <v>26</v>
      </c>
    </row>
    <row r="16" spans="1:46" s="3" customFormat="1" x14ac:dyDescent="0.2">
      <c r="A16" s="44"/>
      <c r="B16" s="42"/>
      <c r="C16" s="42"/>
      <c r="D16" s="18" t="s">
        <v>82</v>
      </c>
      <c r="E16" s="34">
        <v>40</v>
      </c>
      <c r="F16" s="15" t="s">
        <v>49</v>
      </c>
      <c r="G16" s="15" t="s">
        <v>51</v>
      </c>
      <c r="H16" s="18" t="s">
        <v>148</v>
      </c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5"/>
      <c r="AN16" s="23">
        <f t="shared" si="1"/>
        <v>40</v>
      </c>
      <c r="AO16" s="38"/>
      <c r="AR16" s="4" t="s">
        <v>9</v>
      </c>
      <c r="AS16" s="4" t="s">
        <v>41</v>
      </c>
      <c r="AT16" s="6" t="s">
        <v>18</v>
      </c>
    </row>
    <row r="17" spans="1:47" s="3" customFormat="1" x14ac:dyDescent="0.2">
      <c r="A17" s="44"/>
      <c r="B17" s="42"/>
      <c r="C17" s="42"/>
      <c r="D17" s="18" t="s">
        <v>82</v>
      </c>
      <c r="E17" s="34">
        <v>20</v>
      </c>
      <c r="F17" s="15" t="s">
        <v>95</v>
      </c>
      <c r="G17" s="15" t="s">
        <v>53</v>
      </c>
      <c r="H17" s="18" t="s">
        <v>149</v>
      </c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5"/>
      <c r="AN17" s="23">
        <f t="shared" si="1"/>
        <v>20</v>
      </c>
      <c r="AO17" s="39"/>
      <c r="AR17" s="4" t="s">
        <v>10</v>
      </c>
      <c r="AS17" s="4" t="s">
        <v>42</v>
      </c>
      <c r="AT17" s="6" t="s">
        <v>27</v>
      </c>
    </row>
    <row r="18" spans="1:47" s="3" customFormat="1" ht="11.25" customHeight="1" x14ac:dyDescent="0.2">
      <c r="A18" s="43" t="s">
        <v>104</v>
      </c>
      <c r="B18" s="43"/>
      <c r="C18" s="43"/>
      <c r="D18" s="43"/>
      <c r="E18" s="43"/>
      <c r="F18" s="43"/>
      <c r="G18" s="43"/>
      <c r="H18" s="32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5"/>
      <c r="AN18" s="23"/>
      <c r="AO18" s="22"/>
      <c r="AR18" s="4" t="s">
        <v>11</v>
      </c>
      <c r="AS18" s="4" t="s">
        <v>43</v>
      </c>
      <c r="AT18" s="6" t="s">
        <v>28</v>
      </c>
    </row>
    <row r="19" spans="1:47" s="3" customFormat="1" x14ac:dyDescent="0.2">
      <c r="A19" s="41" t="s">
        <v>106</v>
      </c>
      <c r="B19" s="42" t="s">
        <v>80</v>
      </c>
      <c r="C19" s="41" t="s">
        <v>81</v>
      </c>
      <c r="D19" s="13" t="s">
        <v>83</v>
      </c>
      <c r="E19" s="35">
        <v>90</v>
      </c>
      <c r="F19" s="15" t="s">
        <v>48</v>
      </c>
      <c r="G19" s="15" t="s">
        <v>63</v>
      </c>
      <c r="H19" s="13" t="s">
        <v>84</v>
      </c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5"/>
      <c r="AN19" s="23">
        <f t="shared" ref="AN19:AN27" si="2">E19</f>
        <v>90</v>
      </c>
      <c r="AO19" s="40">
        <v>190</v>
      </c>
      <c r="AR19" s="5" t="s">
        <v>12</v>
      </c>
      <c r="AS19" s="5" t="s">
        <v>44</v>
      </c>
      <c r="AT19" s="9" t="s">
        <v>19</v>
      </c>
    </row>
    <row r="20" spans="1:47" s="3" customFormat="1" ht="11.25" customHeight="1" x14ac:dyDescent="0.2">
      <c r="A20" s="41"/>
      <c r="B20" s="42"/>
      <c r="C20" s="41"/>
      <c r="D20" s="18" t="s">
        <v>83</v>
      </c>
      <c r="E20" s="34">
        <v>90</v>
      </c>
      <c r="F20" s="15" t="s">
        <v>93</v>
      </c>
      <c r="G20" s="15" t="s">
        <v>57</v>
      </c>
      <c r="H20" s="18" t="s">
        <v>87</v>
      </c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5"/>
      <c r="AN20" s="23">
        <f t="shared" si="2"/>
        <v>90</v>
      </c>
      <c r="AO20" s="40"/>
      <c r="AP20" s="1"/>
      <c r="AQ20" s="1"/>
      <c r="AR20" s="5" t="s">
        <v>13</v>
      </c>
      <c r="AS20" s="5" t="s">
        <v>45</v>
      </c>
      <c r="AT20" s="9" t="s">
        <v>20</v>
      </c>
    </row>
    <row r="21" spans="1:47" s="3" customFormat="1" x14ac:dyDescent="0.25">
      <c r="A21" s="41" t="s">
        <v>107</v>
      </c>
      <c r="B21" s="42" t="s">
        <v>80</v>
      </c>
      <c r="C21" s="41" t="s">
        <v>81</v>
      </c>
      <c r="D21" s="18" t="s">
        <v>88</v>
      </c>
      <c r="E21" s="34">
        <v>90</v>
      </c>
      <c r="F21" s="15" t="s">
        <v>47</v>
      </c>
      <c r="G21" s="15" t="s">
        <v>46</v>
      </c>
      <c r="H21" s="13" t="s">
        <v>84</v>
      </c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5"/>
      <c r="AN21" s="23">
        <f t="shared" si="2"/>
        <v>90</v>
      </c>
      <c r="AO21" s="40">
        <v>190</v>
      </c>
      <c r="AP21" s="1"/>
      <c r="AQ21" s="1"/>
      <c r="AR21" s="5" t="s">
        <v>85</v>
      </c>
      <c r="AS21" s="3" t="s">
        <v>86</v>
      </c>
    </row>
    <row r="22" spans="1:47" s="3" customFormat="1" ht="11.25" customHeight="1" x14ac:dyDescent="0.2">
      <c r="A22" s="41"/>
      <c r="B22" s="42"/>
      <c r="C22" s="41"/>
      <c r="D22" s="18" t="s">
        <v>88</v>
      </c>
      <c r="E22" s="34">
        <v>45</v>
      </c>
      <c r="F22" s="15" t="s">
        <v>98</v>
      </c>
      <c r="G22" s="15" t="s">
        <v>54</v>
      </c>
      <c r="H22" s="18" t="s">
        <v>127</v>
      </c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5"/>
      <c r="AN22" s="23">
        <f t="shared" si="2"/>
        <v>45</v>
      </c>
      <c r="AO22" s="40"/>
      <c r="AP22" s="1"/>
      <c r="AQ22" s="1"/>
      <c r="AR22" s="5" t="s">
        <v>47</v>
      </c>
      <c r="AS22" s="5" t="s">
        <v>46</v>
      </c>
      <c r="AT22" s="9" t="s">
        <v>65</v>
      </c>
    </row>
    <row r="23" spans="1:47" s="3" customFormat="1" ht="11.25" customHeight="1" x14ac:dyDescent="0.2">
      <c r="A23" s="41"/>
      <c r="B23" s="42"/>
      <c r="C23" s="41"/>
      <c r="D23" s="21" t="s">
        <v>88</v>
      </c>
      <c r="E23" s="35">
        <v>45</v>
      </c>
      <c r="F23" s="15" t="s">
        <v>97</v>
      </c>
      <c r="G23" s="15" t="s">
        <v>70</v>
      </c>
      <c r="H23" s="21" t="s">
        <v>126</v>
      </c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5"/>
      <c r="AN23" s="23">
        <f t="shared" si="2"/>
        <v>45</v>
      </c>
      <c r="AO23" s="40"/>
      <c r="AP23" s="1"/>
      <c r="AQ23" s="1"/>
      <c r="AR23" s="5" t="s">
        <v>48</v>
      </c>
      <c r="AS23" s="5" t="s">
        <v>63</v>
      </c>
      <c r="AT23" s="9" t="s">
        <v>64</v>
      </c>
    </row>
    <row r="24" spans="1:47" s="3" customFormat="1" x14ac:dyDescent="0.2">
      <c r="A24" s="41" t="s">
        <v>108</v>
      </c>
      <c r="B24" s="42" t="s">
        <v>80</v>
      </c>
      <c r="C24" s="41" t="s">
        <v>81</v>
      </c>
      <c r="D24" s="21" t="s">
        <v>88</v>
      </c>
      <c r="E24" s="35">
        <v>45</v>
      </c>
      <c r="F24" s="15" t="s">
        <v>47</v>
      </c>
      <c r="G24" s="15" t="s">
        <v>46</v>
      </c>
      <c r="H24" s="21" t="s">
        <v>123</v>
      </c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5"/>
      <c r="AN24" s="23">
        <f t="shared" si="2"/>
        <v>45</v>
      </c>
      <c r="AO24" s="40">
        <v>185</v>
      </c>
      <c r="AP24" s="1"/>
      <c r="AQ24" s="1"/>
      <c r="AR24" s="5" t="s">
        <v>49</v>
      </c>
      <c r="AS24" s="5" t="s">
        <v>51</v>
      </c>
      <c r="AT24" s="9" t="s">
        <v>102</v>
      </c>
    </row>
    <row r="25" spans="1:47" s="3" customFormat="1" x14ac:dyDescent="0.2">
      <c r="A25" s="41"/>
      <c r="B25" s="42"/>
      <c r="C25" s="41"/>
      <c r="D25" s="21" t="s">
        <v>88</v>
      </c>
      <c r="E25" s="35">
        <v>135</v>
      </c>
      <c r="F25" s="24" t="s">
        <v>8</v>
      </c>
      <c r="G25" s="24" t="s">
        <v>40</v>
      </c>
      <c r="H25" s="21" t="s">
        <v>132</v>
      </c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5"/>
      <c r="AN25" s="23">
        <f t="shared" si="2"/>
        <v>135</v>
      </c>
      <c r="AO25" s="40"/>
      <c r="AP25" s="1"/>
      <c r="AQ25" s="1"/>
      <c r="AR25" s="5" t="s">
        <v>50</v>
      </c>
      <c r="AS25" s="5" t="s">
        <v>52</v>
      </c>
      <c r="AT25" s="9" t="s">
        <v>128</v>
      </c>
    </row>
    <row r="26" spans="1:47" s="3" customFormat="1" ht="11.25" customHeight="1" x14ac:dyDescent="0.2">
      <c r="A26" s="44" t="s">
        <v>109</v>
      </c>
      <c r="B26" s="42" t="s">
        <v>80</v>
      </c>
      <c r="C26" s="42" t="s">
        <v>81</v>
      </c>
      <c r="D26" s="13" t="s">
        <v>83</v>
      </c>
      <c r="E26" s="35">
        <v>60</v>
      </c>
      <c r="F26" s="15" t="s">
        <v>48</v>
      </c>
      <c r="G26" s="15" t="s">
        <v>63</v>
      </c>
      <c r="H26" s="13" t="s">
        <v>137</v>
      </c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5"/>
      <c r="AN26" s="23">
        <f t="shared" si="2"/>
        <v>60</v>
      </c>
      <c r="AO26" s="37">
        <v>180</v>
      </c>
      <c r="AP26" s="1"/>
      <c r="AQ26" s="1"/>
      <c r="AR26" s="5" t="s">
        <v>93</v>
      </c>
      <c r="AS26" s="5" t="s">
        <v>57</v>
      </c>
      <c r="AT26" s="9" t="s">
        <v>58</v>
      </c>
    </row>
    <row r="27" spans="1:47" s="3" customFormat="1" x14ac:dyDescent="0.2">
      <c r="A27" s="44"/>
      <c r="B27" s="42"/>
      <c r="C27" s="42"/>
      <c r="D27" s="18" t="s">
        <v>83</v>
      </c>
      <c r="E27" s="34">
        <v>60</v>
      </c>
      <c r="F27" s="15" t="s">
        <v>93</v>
      </c>
      <c r="G27" s="15" t="s">
        <v>57</v>
      </c>
      <c r="H27" s="18" t="s">
        <v>138</v>
      </c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5"/>
      <c r="AN27" s="23">
        <f t="shared" si="2"/>
        <v>60</v>
      </c>
      <c r="AO27" s="38"/>
      <c r="AP27" s="1"/>
      <c r="AQ27" s="1"/>
      <c r="AR27" s="5" t="s">
        <v>94</v>
      </c>
      <c r="AS27" s="5" t="s">
        <v>61</v>
      </c>
      <c r="AT27" s="9" t="s">
        <v>60</v>
      </c>
    </row>
    <row r="28" spans="1:47" x14ac:dyDescent="0.2">
      <c r="A28" s="44"/>
      <c r="B28" s="42"/>
      <c r="C28" s="42"/>
      <c r="D28" s="21" t="s">
        <v>88</v>
      </c>
      <c r="E28" s="35">
        <v>60</v>
      </c>
      <c r="F28" s="24" t="s">
        <v>8</v>
      </c>
      <c r="G28" s="24" t="s">
        <v>40</v>
      </c>
      <c r="H28" s="13" t="s">
        <v>139</v>
      </c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5"/>
      <c r="AN28" s="23">
        <f t="shared" ref="AN28:AN31" si="3">E28</f>
        <v>60</v>
      </c>
      <c r="AO28" s="39"/>
      <c r="AR28" s="5" t="s">
        <v>95</v>
      </c>
      <c r="AS28" s="5" t="s">
        <v>53</v>
      </c>
      <c r="AT28" s="9" t="s">
        <v>115</v>
      </c>
    </row>
    <row r="29" spans="1:47" x14ac:dyDescent="0.2">
      <c r="A29" s="44" t="s">
        <v>110</v>
      </c>
      <c r="B29" s="42" t="s">
        <v>89</v>
      </c>
      <c r="C29" s="42" t="s">
        <v>90</v>
      </c>
      <c r="D29" s="21" t="s">
        <v>88</v>
      </c>
      <c r="E29" s="35">
        <v>60</v>
      </c>
      <c r="F29" s="24" t="s">
        <v>8</v>
      </c>
      <c r="G29" s="24" t="s">
        <v>40</v>
      </c>
      <c r="H29" s="18" t="s">
        <v>119</v>
      </c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5"/>
      <c r="AN29" s="23">
        <f t="shared" si="3"/>
        <v>60</v>
      </c>
      <c r="AO29" s="37">
        <v>140</v>
      </c>
      <c r="AR29" s="5" t="s">
        <v>96</v>
      </c>
      <c r="AS29" s="5" t="s">
        <v>62</v>
      </c>
      <c r="AT29" s="9" t="s">
        <v>59</v>
      </c>
    </row>
    <row r="30" spans="1:47" x14ac:dyDescent="0.2">
      <c r="A30" s="44"/>
      <c r="B30" s="42"/>
      <c r="C30" s="42"/>
      <c r="D30" s="21" t="s">
        <v>83</v>
      </c>
      <c r="E30" s="35">
        <v>30</v>
      </c>
      <c r="F30" s="24" t="s">
        <v>5</v>
      </c>
      <c r="G30" s="24" t="s">
        <v>37</v>
      </c>
      <c r="H30" s="18" t="s">
        <v>142</v>
      </c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5"/>
      <c r="AN30" s="23">
        <f t="shared" si="3"/>
        <v>30</v>
      </c>
      <c r="AO30" s="38"/>
      <c r="AR30" s="5" t="s">
        <v>97</v>
      </c>
      <c r="AS30" s="5" t="s">
        <v>70</v>
      </c>
      <c r="AT30" s="9" t="s">
        <v>71</v>
      </c>
    </row>
    <row r="31" spans="1:47" s="3" customFormat="1" x14ac:dyDescent="0.2">
      <c r="A31" s="44"/>
      <c r="B31" s="42"/>
      <c r="C31" s="42"/>
      <c r="D31" s="21" t="s">
        <v>83</v>
      </c>
      <c r="E31" s="35">
        <v>30</v>
      </c>
      <c r="F31" s="15" t="s">
        <v>50</v>
      </c>
      <c r="G31" s="15" t="s">
        <v>52</v>
      </c>
      <c r="H31" s="18" t="s">
        <v>143</v>
      </c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5"/>
      <c r="AN31" s="23">
        <f t="shared" si="3"/>
        <v>30</v>
      </c>
      <c r="AO31" s="39"/>
      <c r="AP31" s="1"/>
      <c r="AQ31" s="1"/>
      <c r="AR31" s="5" t="s">
        <v>98</v>
      </c>
      <c r="AS31" s="5" t="s">
        <v>54</v>
      </c>
      <c r="AT31" s="9" t="s">
        <v>116</v>
      </c>
      <c r="AU31" s="1"/>
    </row>
    <row r="32" spans="1:47" ht="11.25" customHeight="1" x14ac:dyDescent="0.2">
      <c r="A32" s="43" t="s">
        <v>105</v>
      </c>
      <c r="B32" s="43"/>
      <c r="C32" s="43"/>
      <c r="D32" s="43"/>
      <c r="E32" s="43"/>
      <c r="F32" s="43"/>
      <c r="G32" s="43"/>
      <c r="H32" s="32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6"/>
      <c r="AN32" s="23"/>
      <c r="AO32" s="22"/>
      <c r="AR32" s="5" t="s">
        <v>99</v>
      </c>
      <c r="AS32" s="19" t="s">
        <v>66</v>
      </c>
      <c r="AT32" s="20" t="s">
        <v>67</v>
      </c>
    </row>
    <row r="33" spans="1:46" x14ac:dyDescent="0.2">
      <c r="A33" s="41" t="s">
        <v>106</v>
      </c>
      <c r="B33" s="42" t="s">
        <v>80</v>
      </c>
      <c r="C33" s="41" t="s">
        <v>81</v>
      </c>
      <c r="D33" s="13" t="s">
        <v>78</v>
      </c>
      <c r="E33" s="35">
        <v>45</v>
      </c>
      <c r="F33" s="15" t="s">
        <v>85</v>
      </c>
      <c r="G33" s="21" t="s">
        <v>120</v>
      </c>
      <c r="H33" s="13" t="s">
        <v>123</v>
      </c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27"/>
      <c r="AN33" s="23">
        <f t="shared" ref="AN33:AN42" si="4">E33</f>
        <v>45</v>
      </c>
      <c r="AO33" s="40">
        <v>185</v>
      </c>
      <c r="AR33" s="5" t="s">
        <v>100</v>
      </c>
      <c r="AS33" s="19" t="s">
        <v>55</v>
      </c>
      <c r="AT33" s="20" t="s">
        <v>117</v>
      </c>
    </row>
    <row r="34" spans="1:46" x14ac:dyDescent="0.2">
      <c r="A34" s="41"/>
      <c r="B34" s="42"/>
      <c r="C34" s="41"/>
      <c r="D34" s="18" t="s">
        <v>78</v>
      </c>
      <c r="E34" s="34">
        <v>45</v>
      </c>
      <c r="F34" s="15" t="s">
        <v>85</v>
      </c>
      <c r="G34" s="21" t="s">
        <v>121</v>
      </c>
      <c r="H34" s="18" t="s">
        <v>124</v>
      </c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27"/>
      <c r="AN34" s="23">
        <f t="shared" si="4"/>
        <v>45</v>
      </c>
      <c r="AO34" s="40"/>
      <c r="AR34" s="5" t="s">
        <v>101</v>
      </c>
      <c r="AS34" s="19" t="s">
        <v>68</v>
      </c>
      <c r="AT34" s="20" t="s">
        <v>69</v>
      </c>
    </row>
    <row r="35" spans="1:46" x14ac:dyDescent="0.2">
      <c r="A35" s="41"/>
      <c r="B35" s="42"/>
      <c r="C35" s="41"/>
      <c r="D35" s="21" t="s">
        <v>77</v>
      </c>
      <c r="E35" s="35">
        <v>90</v>
      </c>
      <c r="F35" s="15" t="s">
        <v>85</v>
      </c>
      <c r="G35" s="21" t="s">
        <v>122</v>
      </c>
      <c r="H35" s="18" t="s">
        <v>87</v>
      </c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27"/>
      <c r="AN35" s="23">
        <f t="shared" si="4"/>
        <v>90</v>
      </c>
      <c r="AO35" s="40"/>
      <c r="AR35" s="10"/>
      <c r="AS35" s="11"/>
    </row>
    <row r="36" spans="1:46" x14ac:dyDescent="0.2">
      <c r="A36" s="41" t="s">
        <v>107</v>
      </c>
      <c r="B36" s="42" t="s">
        <v>80</v>
      </c>
      <c r="C36" s="41" t="s">
        <v>81</v>
      </c>
      <c r="D36" s="13" t="s">
        <v>78</v>
      </c>
      <c r="E36" s="35">
        <v>45</v>
      </c>
      <c r="F36" s="15" t="s">
        <v>85</v>
      </c>
      <c r="G36" s="21" t="s">
        <v>120</v>
      </c>
      <c r="H36" s="13" t="s">
        <v>123</v>
      </c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27"/>
      <c r="AN36" s="23">
        <f t="shared" si="4"/>
        <v>45</v>
      </c>
      <c r="AO36" s="40">
        <v>190</v>
      </c>
      <c r="AR36" s="10"/>
      <c r="AS36" s="11"/>
    </row>
    <row r="37" spans="1:46" x14ac:dyDescent="0.2">
      <c r="A37" s="41"/>
      <c r="B37" s="42"/>
      <c r="C37" s="41"/>
      <c r="D37" s="18" t="s">
        <v>78</v>
      </c>
      <c r="E37" s="34">
        <v>45</v>
      </c>
      <c r="F37" s="15" t="s">
        <v>85</v>
      </c>
      <c r="G37" s="21" t="s">
        <v>121</v>
      </c>
      <c r="H37" s="18" t="s">
        <v>124</v>
      </c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27"/>
      <c r="AN37" s="23">
        <f t="shared" si="4"/>
        <v>45</v>
      </c>
      <c r="AO37" s="40"/>
      <c r="AR37" s="10"/>
      <c r="AS37" s="11"/>
    </row>
    <row r="38" spans="1:46" x14ac:dyDescent="0.2">
      <c r="A38" s="41"/>
      <c r="B38" s="42"/>
      <c r="C38" s="41"/>
      <c r="D38" s="21" t="s">
        <v>77</v>
      </c>
      <c r="E38" s="35">
        <v>90</v>
      </c>
      <c r="F38" s="15" t="s">
        <v>85</v>
      </c>
      <c r="G38" s="21" t="s">
        <v>122</v>
      </c>
      <c r="H38" s="18" t="s">
        <v>87</v>
      </c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27"/>
      <c r="AN38" s="23">
        <f t="shared" si="4"/>
        <v>90</v>
      </c>
      <c r="AO38" s="40"/>
      <c r="AR38" s="10"/>
      <c r="AS38" s="11"/>
    </row>
    <row r="39" spans="1:46" s="14" customFormat="1" x14ac:dyDescent="0.2">
      <c r="A39" s="41" t="s">
        <v>108</v>
      </c>
      <c r="B39" s="42" t="s">
        <v>80</v>
      </c>
      <c r="C39" s="41" t="s">
        <v>81</v>
      </c>
      <c r="D39" s="13" t="s">
        <v>78</v>
      </c>
      <c r="E39" s="35">
        <v>45</v>
      </c>
      <c r="F39" s="15" t="s">
        <v>85</v>
      </c>
      <c r="G39" s="21" t="s">
        <v>120</v>
      </c>
      <c r="H39" s="13" t="s">
        <v>123</v>
      </c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5"/>
      <c r="AN39" s="23">
        <f t="shared" si="4"/>
        <v>45</v>
      </c>
      <c r="AO39" s="40">
        <v>195</v>
      </c>
      <c r="AP39" s="1"/>
      <c r="AQ39" s="1"/>
      <c r="AR39" s="10"/>
      <c r="AS39" s="11"/>
      <c r="AT39" s="1"/>
    </row>
    <row r="40" spans="1:46" x14ac:dyDescent="0.25">
      <c r="A40" s="41"/>
      <c r="B40" s="42"/>
      <c r="C40" s="41"/>
      <c r="D40" s="18" t="s">
        <v>78</v>
      </c>
      <c r="E40" s="34">
        <v>25</v>
      </c>
      <c r="F40" s="15" t="s">
        <v>85</v>
      </c>
      <c r="G40" s="21" t="s">
        <v>121</v>
      </c>
      <c r="H40" s="18" t="s">
        <v>130</v>
      </c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5"/>
      <c r="AN40" s="23">
        <f t="shared" si="4"/>
        <v>25</v>
      </c>
      <c r="AO40" s="40"/>
    </row>
    <row r="41" spans="1:46" x14ac:dyDescent="0.25">
      <c r="A41" s="41"/>
      <c r="B41" s="42"/>
      <c r="C41" s="41"/>
      <c r="D41" s="18" t="s">
        <v>78</v>
      </c>
      <c r="E41" s="35">
        <v>20</v>
      </c>
      <c r="F41" s="15" t="s">
        <v>85</v>
      </c>
      <c r="G41" s="21" t="s">
        <v>129</v>
      </c>
      <c r="H41" s="18" t="s">
        <v>131</v>
      </c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5"/>
      <c r="AN41" s="23">
        <f t="shared" si="4"/>
        <v>20</v>
      </c>
      <c r="AO41" s="40"/>
    </row>
    <row r="42" spans="1:46" x14ac:dyDescent="0.25">
      <c r="A42" s="41"/>
      <c r="B42" s="42"/>
      <c r="C42" s="41"/>
      <c r="D42" s="21" t="s">
        <v>77</v>
      </c>
      <c r="E42" s="35">
        <v>90</v>
      </c>
      <c r="F42" s="15" t="s">
        <v>85</v>
      </c>
      <c r="G42" s="21" t="s">
        <v>122</v>
      </c>
      <c r="H42" s="18" t="s">
        <v>87</v>
      </c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5"/>
      <c r="AN42" s="23">
        <f t="shared" si="4"/>
        <v>90</v>
      </c>
      <c r="AO42" s="40"/>
    </row>
    <row r="43" spans="1:46" s="14" customFormat="1" x14ac:dyDescent="0.25">
      <c r="A43" s="41" t="s">
        <v>109</v>
      </c>
      <c r="B43" s="42" t="s">
        <v>80</v>
      </c>
      <c r="C43" s="41" t="s">
        <v>81</v>
      </c>
      <c r="D43" s="13" t="s">
        <v>78</v>
      </c>
      <c r="E43" s="35">
        <v>45</v>
      </c>
      <c r="F43" s="15" t="s">
        <v>85</v>
      </c>
      <c r="G43" s="21" t="s">
        <v>120</v>
      </c>
      <c r="H43" s="13" t="s">
        <v>123</v>
      </c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5"/>
      <c r="AN43" s="23">
        <f t="shared" ref="AN43:AN50" si="5">E43</f>
        <v>45</v>
      </c>
      <c r="AO43" s="37">
        <v>190</v>
      </c>
      <c r="AP43" s="1"/>
      <c r="AQ43" s="1"/>
      <c r="AR43" s="1"/>
      <c r="AS43" s="1"/>
      <c r="AT43" s="1"/>
    </row>
    <row r="44" spans="1:46" x14ac:dyDescent="0.25">
      <c r="A44" s="41"/>
      <c r="B44" s="42"/>
      <c r="C44" s="41"/>
      <c r="D44" s="18" t="s">
        <v>78</v>
      </c>
      <c r="E44" s="34">
        <v>30</v>
      </c>
      <c r="F44" s="15" t="s">
        <v>85</v>
      </c>
      <c r="G44" s="21" t="s">
        <v>129</v>
      </c>
      <c r="H44" s="18" t="s">
        <v>140</v>
      </c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5"/>
      <c r="AN44" s="23">
        <f t="shared" si="5"/>
        <v>30</v>
      </c>
      <c r="AO44" s="38"/>
    </row>
    <row r="45" spans="1:46" x14ac:dyDescent="0.25">
      <c r="A45" s="41"/>
      <c r="B45" s="42"/>
      <c r="C45" s="41"/>
      <c r="D45" s="18" t="s">
        <v>78</v>
      </c>
      <c r="E45" s="35">
        <v>15</v>
      </c>
      <c r="F45" s="15" t="s">
        <v>85</v>
      </c>
      <c r="G45" s="21" t="s">
        <v>121</v>
      </c>
      <c r="H45" s="18" t="s">
        <v>141</v>
      </c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5"/>
      <c r="AN45" s="23">
        <f t="shared" si="5"/>
        <v>15</v>
      </c>
      <c r="AO45" s="38"/>
    </row>
    <row r="46" spans="1:46" ht="15" customHeight="1" x14ac:dyDescent="0.25">
      <c r="A46" s="41"/>
      <c r="B46" s="42"/>
      <c r="C46" s="41"/>
      <c r="D46" s="21" t="s">
        <v>77</v>
      </c>
      <c r="E46" s="35">
        <v>90</v>
      </c>
      <c r="F46" s="15" t="s">
        <v>85</v>
      </c>
      <c r="G46" s="21" t="s">
        <v>122</v>
      </c>
      <c r="H46" s="18" t="s">
        <v>87</v>
      </c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5"/>
      <c r="AN46" s="23">
        <f t="shared" si="5"/>
        <v>90</v>
      </c>
      <c r="AO46" s="39"/>
    </row>
    <row r="47" spans="1:46" x14ac:dyDescent="0.25">
      <c r="A47" s="41" t="s">
        <v>110</v>
      </c>
      <c r="B47" s="42" t="s">
        <v>89</v>
      </c>
      <c r="C47" s="42" t="s">
        <v>136</v>
      </c>
      <c r="D47" s="21" t="s">
        <v>77</v>
      </c>
      <c r="E47" s="35">
        <v>90</v>
      </c>
      <c r="F47" s="15" t="s">
        <v>85</v>
      </c>
      <c r="G47" s="21" t="s">
        <v>122</v>
      </c>
      <c r="H47" s="13" t="s">
        <v>144</v>
      </c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5"/>
      <c r="AN47" s="23">
        <f t="shared" si="5"/>
        <v>90</v>
      </c>
      <c r="AO47" s="45">
        <v>200</v>
      </c>
    </row>
    <row r="48" spans="1:46" x14ac:dyDescent="0.25">
      <c r="A48" s="41"/>
      <c r="B48" s="42"/>
      <c r="C48" s="42"/>
      <c r="D48" s="18" t="s">
        <v>78</v>
      </c>
      <c r="E48" s="35">
        <v>15</v>
      </c>
      <c r="F48" s="15" t="s">
        <v>85</v>
      </c>
      <c r="G48" s="21" t="s">
        <v>121</v>
      </c>
      <c r="H48" s="18" t="s">
        <v>145</v>
      </c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5"/>
      <c r="AN48" s="23">
        <f t="shared" si="5"/>
        <v>15</v>
      </c>
      <c r="AO48" s="46"/>
    </row>
    <row r="49" spans="1:46" x14ac:dyDescent="0.25">
      <c r="A49" s="41"/>
      <c r="B49" s="42"/>
      <c r="C49" s="42"/>
      <c r="D49" s="13" t="s">
        <v>78</v>
      </c>
      <c r="E49" s="35">
        <v>45</v>
      </c>
      <c r="F49" s="15" t="s">
        <v>85</v>
      </c>
      <c r="G49" s="21" t="s">
        <v>120</v>
      </c>
      <c r="H49" s="18" t="s">
        <v>146</v>
      </c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5"/>
      <c r="AN49" s="23">
        <f t="shared" si="5"/>
        <v>45</v>
      </c>
      <c r="AO49" s="46"/>
    </row>
    <row r="50" spans="1:46" x14ac:dyDescent="0.25">
      <c r="A50" s="41"/>
      <c r="B50" s="42"/>
      <c r="C50" s="42"/>
      <c r="D50" s="18" t="s">
        <v>78</v>
      </c>
      <c r="E50" s="34">
        <v>30</v>
      </c>
      <c r="F50" s="15" t="s">
        <v>85</v>
      </c>
      <c r="G50" s="21" t="s">
        <v>129</v>
      </c>
      <c r="H50" s="18" t="s">
        <v>147</v>
      </c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5"/>
      <c r="AN50" s="23">
        <f t="shared" si="5"/>
        <v>30</v>
      </c>
      <c r="AO50" s="47"/>
      <c r="AR50" s="14"/>
      <c r="AS50" s="14"/>
      <c r="AT50" s="14"/>
    </row>
    <row r="52" spans="1:46" ht="31.5" x14ac:dyDescent="0.25">
      <c r="A52" s="12" t="s">
        <v>72</v>
      </c>
      <c r="B52" s="12" t="s">
        <v>73</v>
      </c>
      <c r="C52" s="12" t="s">
        <v>74</v>
      </c>
      <c r="D52" s="12" t="s">
        <v>75</v>
      </c>
      <c r="E52" s="17" t="s">
        <v>118</v>
      </c>
      <c r="F52" s="12" t="s">
        <v>56</v>
      </c>
      <c r="G52" s="12" t="s">
        <v>76</v>
      </c>
      <c r="H52" s="12" t="s">
        <v>79</v>
      </c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5"/>
      <c r="AN52" s="17">
        <f>SUM(AN53:AN352)</f>
        <v>2700</v>
      </c>
      <c r="AO52" s="17">
        <f>SUM(AO53:AO352)</f>
        <v>2300</v>
      </c>
      <c r="AP52" s="2">
        <f>AN52/60</f>
        <v>45</v>
      </c>
      <c r="AQ52" s="2">
        <f>AO52/60</f>
        <v>38.333333333333336</v>
      </c>
    </row>
    <row r="53" spans="1:46" ht="11.25" customHeight="1" x14ac:dyDescent="0.25">
      <c r="A53" s="43" t="s">
        <v>150</v>
      </c>
      <c r="B53" s="43"/>
      <c r="C53" s="43"/>
      <c r="D53" s="43"/>
      <c r="E53" s="43"/>
      <c r="F53" s="43"/>
      <c r="G53" s="43"/>
      <c r="H53" s="32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5"/>
      <c r="AN53" s="16" t="s">
        <v>91</v>
      </c>
      <c r="AO53" s="16" t="s">
        <v>92</v>
      </c>
    </row>
    <row r="54" spans="1:46" x14ac:dyDescent="0.25">
      <c r="A54" s="41" t="s">
        <v>153</v>
      </c>
      <c r="B54" s="42" t="s">
        <v>89</v>
      </c>
      <c r="C54" s="41" t="s">
        <v>136</v>
      </c>
      <c r="D54" s="13" t="s">
        <v>82</v>
      </c>
      <c r="E54" s="35">
        <v>60</v>
      </c>
      <c r="F54" s="24" t="s">
        <v>7</v>
      </c>
      <c r="G54" s="24" t="s">
        <v>39</v>
      </c>
      <c r="H54" s="18" t="s">
        <v>119</v>
      </c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5"/>
      <c r="AN54" s="31">
        <f t="shared" ref="AN54:AN70" si="6">E54</f>
        <v>60</v>
      </c>
      <c r="AO54" s="40">
        <v>195</v>
      </c>
    </row>
    <row r="55" spans="1:46" x14ac:dyDescent="0.25">
      <c r="A55" s="41"/>
      <c r="B55" s="42"/>
      <c r="C55" s="41"/>
      <c r="D55" s="24" t="s">
        <v>82</v>
      </c>
      <c r="E55" s="35">
        <v>60</v>
      </c>
      <c r="F55" s="15" t="s">
        <v>96</v>
      </c>
      <c r="G55" s="15" t="s">
        <v>62</v>
      </c>
      <c r="H55" s="18" t="s">
        <v>160</v>
      </c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5"/>
      <c r="AN55" s="33">
        <f t="shared" si="6"/>
        <v>60</v>
      </c>
      <c r="AO55" s="40"/>
    </row>
    <row r="56" spans="1:46" x14ac:dyDescent="0.25">
      <c r="A56" s="41"/>
      <c r="B56" s="42"/>
      <c r="C56" s="41"/>
      <c r="D56" s="21" t="s">
        <v>82</v>
      </c>
      <c r="E56" s="35">
        <v>60</v>
      </c>
      <c r="F56" s="15" t="s">
        <v>94</v>
      </c>
      <c r="G56" s="15" t="s">
        <v>61</v>
      </c>
      <c r="H56" s="18" t="s">
        <v>165</v>
      </c>
      <c r="AM56" s="36"/>
      <c r="AN56" s="33">
        <f t="shared" si="6"/>
        <v>60</v>
      </c>
      <c r="AO56" s="40"/>
    </row>
    <row r="57" spans="1:46" x14ac:dyDescent="0.25">
      <c r="A57" s="41" t="s">
        <v>154</v>
      </c>
      <c r="B57" s="42" t="s">
        <v>89</v>
      </c>
      <c r="C57" s="41" t="s">
        <v>136</v>
      </c>
      <c r="D57" s="13" t="s">
        <v>82</v>
      </c>
      <c r="E57" s="35">
        <v>90</v>
      </c>
      <c r="F57" s="24" t="s">
        <v>7</v>
      </c>
      <c r="G57" s="24" t="s">
        <v>39</v>
      </c>
      <c r="H57" s="24" t="s">
        <v>144</v>
      </c>
      <c r="AM57" s="36"/>
      <c r="AN57" s="33">
        <f t="shared" si="6"/>
        <v>90</v>
      </c>
      <c r="AO57" s="40">
        <v>200</v>
      </c>
    </row>
    <row r="58" spans="1:46" x14ac:dyDescent="0.25">
      <c r="A58" s="41"/>
      <c r="B58" s="42"/>
      <c r="C58" s="41"/>
      <c r="D58" s="13" t="s">
        <v>82</v>
      </c>
      <c r="E58" s="35">
        <v>30</v>
      </c>
      <c r="F58" s="15" t="s">
        <v>95</v>
      </c>
      <c r="G58" s="15" t="s">
        <v>53</v>
      </c>
      <c r="H58" s="24" t="s">
        <v>143</v>
      </c>
      <c r="AM58" s="36"/>
      <c r="AN58" s="33">
        <f t="shared" si="6"/>
        <v>30</v>
      </c>
      <c r="AO58" s="40"/>
    </row>
    <row r="59" spans="1:46" x14ac:dyDescent="0.25">
      <c r="A59" s="41"/>
      <c r="B59" s="42"/>
      <c r="C59" s="41"/>
      <c r="D59" s="13" t="s">
        <v>82</v>
      </c>
      <c r="E59" s="35">
        <v>60</v>
      </c>
      <c r="F59" s="15" t="s">
        <v>49</v>
      </c>
      <c r="G59" s="15" t="s">
        <v>51</v>
      </c>
      <c r="H59" s="24" t="s">
        <v>165</v>
      </c>
      <c r="AM59" s="36"/>
      <c r="AN59" s="33">
        <f t="shared" si="6"/>
        <v>60</v>
      </c>
      <c r="AO59" s="40"/>
    </row>
    <row r="60" spans="1:46" x14ac:dyDescent="0.25">
      <c r="A60" s="44" t="s">
        <v>155</v>
      </c>
      <c r="B60" s="42" t="s">
        <v>89</v>
      </c>
      <c r="C60" s="41" t="s">
        <v>136</v>
      </c>
      <c r="D60" s="13" t="s">
        <v>82</v>
      </c>
      <c r="E60" s="34">
        <v>40</v>
      </c>
      <c r="F60" s="24" t="s">
        <v>7</v>
      </c>
      <c r="G60" s="24" t="s">
        <v>39</v>
      </c>
      <c r="H60" s="18" t="s">
        <v>167</v>
      </c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5"/>
      <c r="AN60" s="33">
        <f t="shared" si="6"/>
        <v>40</v>
      </c>
      <c r="AO60" s="37">
        <v>195</v>
      </c>
    </row>
    <row r="61" spans="1:46" x14ac:dyDescent="0.25">
      <c r="A61" s="44"/>
      <c r="B61" s="42"/>
      <c r="C61" s="41"/>
      <c r="D61" s="13" t="s">
        <v>82</v>
      </c>
      <c r="E61" s="34">
        <v>40</v>
      </c>
      <c r="F61" s="15" t="s">
        <v>96</v>
      </c>
      <c r="G61" s="15" t="s">
        <v>62</v>
      </c>
      <c r="H61" s="13" t="s">
        <v>168</v>
      </c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5"/>
      <c r="AN61" s="33">
        <f t="shared" si="6"/>
        <v>40</v>
      </c>
      <c r="AO61" s="38"/>
    </row>
    <row r="62" spans="1:46" x14ac:dyDescent="0.25">
      <c r="A62" s="44"/>
      <c r="B62" s="42"/>
      <c r="C62" s="41"/>
      <c r="D62" s="13" t="s">
        <v>82</v>
      </c>
      <c r="E62" s="34">
        <v>40</v>
      </c>
      <c r="F62" s="15" t="s">
        <v>94</v>
      </c>
      <c r="G62" s="15" t="s">
        <v>61</v>
      </c>
      <c r="H62" s="13" t="s">
        <v>169</v>
      </c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5"/>
      <c r="AN62" s="33">
        <f t="shared" si="6"/>
        <v>40</v>
      </c>
      <c r="AO62" s="38"/>
    </row>
    <row r="63" spans="1:46" x14ac:dyDescent="0.25">
      <c r="A63" s="44"/>
      <c r="B63" s="42"/>
      <c r="C63" s="41"/>
      <c r="D63" s="13" t="s">
        <v>82</v>
      </c>
      <c r="E63" s="34">
        <v>20</v>
      </c>
      <c r="F63" s="15" t="s">
        <v>95</v>
      </c>
      <c r="G63" s="15" t="s">
        <v>53</v>
      </c>
      <c r="H63" s="13" t="s">
        <v>170</v>
      </c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5"/>
      <c r="AN63" s="33">
        <f t="shared" si="6"/>
        <v>20</v>
      </c>
      <c r="AO63" s="38"/>
    </row>
    <row r="64" spans="1:46" ht="11.25" customHeight="1" x14ac:dyDescent="0.25">
      <c r="A64" s="44"/>
      <c r="B64" s="42"/>
      <c r="C64" s="41"/>
      <c r="D64" s="13" t="s">
        <v>82</v>
      </c>
      <c r="E64" s="34">
        <v>40</v>
      </c>
      <c r="F64" s="15" t="s">
        <v>49</v>
      </c>
      <c r="G64" s="15" t="s">
        <v>51</v>
      </c>
      <c r="H64" s="13" t="s">
        <v>174</v>
      </c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5"/>
      <c r="AN64" s="33">
        <f t="shared" si="6"/>
        <v>40</v>
      </c>
      <c r="AO64" s="39"/>
    </row>
    <row r="65" spans="1:41" x14ac:dyDescent="0.25">
      <c r="A65" s="44" t="s">
        <v>156</v>
      </c>
      <c r="B65" s="42" t="s">
        <v>89</v>
      </c>
      <c r="C65" s="41" t="s">
        <v>136</v>
      </c>
      <c r="D65" s="18" t="s">
        <v>88</v>
      </c>
      <c r="E65" s="34">
        <v>20</v>
      </c>
      <c r="F65" s="15" t="s">
        <v>98</v>
      </c>
      <c r="G65" s="15" t="s">
        <v>54</v>
      </c>
      <c r="H65" s="24" t="s">
        <v>176</v>
      </c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5"/>
      <c r="AN65" s="33">
        <f t="shared" si="6"/>
        <v>20</v>
      </c>
      <c r="AO65" s="37">
        <v>195</v>
      </c>
    </row>
    <row r="66" spans="1:41" x14ac:dyDescent="0.25">
      <c r="A66" s="44"/>
      <c r="B66" s="42"/>
      <c r="C66" s="41"/>
      <c r="D66" s="13" t="s">
        <v>82</v>
      </c>
      <c r="E66" s="34">
        <v>20</v>
      </c>
      <c r="F66" s="24" t="s">
        <v>7</v>
      </c>
      <c r="G66" s="24" t="s">
        <v>39</v>
      </c>
      <c r="H66" s="18" t="s">
        <v>177</v>
      </c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5"/>
      <c r="AN66" s="33">
        <f t="shared" si="6"/>
        <v>20</v>
      </c>
      <c r="AO66" s="38"/>
    </row>
    <row r="67" spans="1:41" x14ac:dyDescent="0.25">
      <c r="A67" s="44"/>
      <c r="B67" s="42"/>
      <c r="C67" s="41"/>
      <c r="D67" s="13" t="s">
        <v>82</v>
      </c>
      <c r="E67" s="34">
        <v>40</v>
      </c>
      <c r="F67" s="15" t="s">
        <v>96</v>
      </c>
      <c r="G67" s="15" t="s">
        <v>62</v>
      </c>
      <c r="H67" s="13" t="s">
        <v>168</v>
      </c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5"/>
      <c r="AN67" s="33">
        <f t="shared" si="6"/>
        <v>40</v>
      </c>
      <c r="AO67" s="38"/>
    </row>
    <row r="68" spans="1:41" x14ac:dyDescent="0.25">
      <c r="A68" s="44"/>
      <c r="B68" s="42"/>
      <c r="C68" s="41"/>
      <c r="D68" s="13" t="s">
        <v>82</v>
      </c>
      <c r="E68" s="34">
        <v>40</v>
      </c>
      <c r="F68" s="15" t="s">
        <v>94</v>
      </c>
      <c r="G68" s="15" t="s">
        <v>61</v>
      </c>
      <c r="H68" s="13" t="s">
        <v>169</v>
      </c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5"/>
      <c r="AN68" s="33">
        <f t="shared" si="6"/>
        <v>40</v>
      </c>
      <c r="AO68" s="38"/>
    </row>
    <row r="69" spans="1:41" x14ac:dyDescent="0.25">
      <c r="A69" s="44"/>
      <c r="B69" s="42"/>
      <c r="C69" s="41"/>
      <c r="D69" s="13" t="s">
        <v>82</v>
      </c>
      <c r="E69" s="34">
        <v>20</v>
      </c>
      <c r="F69" s="15" t="s">
        <v>95</v>
      </c>
      <c r="G69" s="15" t="s">
        <v>53</v>
      </c>
      <c r="H69" s="13" t="s">
        <v>170</v>
      </c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5"/>
      <c r="AN69" s="33">
        <f t="shared" si="6"/>
        <v>20</v>
      </c>
      <c r="AO69" s="38"/>
    </row>
    <row r="70" spans="1:41" x14ac:dyDescent="0.25">
      <c r="A70" s="44"/>
      <c r="B70" s="42"/>
      <c r="C70" s="41"/>
      <c r="D70" s="13" t="s">
        <v>82</v>
      </c>
      <c r="E70" s="34">
        <v>40</v>
      </c>
      <c r="F70" s="15" t="s">
        <v>49</v>
      </c>
      <c r="G70" s="15" t="s">
        <v>51</v>
      </c>
      <c r="H70" s="13" t="s">
        <v>174</v>
      </c>
      <c r="AM70" s="36"/>
      <c r="AN70" s="33">
        <f t="shared" si="6"/>
        <v>40</v>
      </c>
      <c r="AO70" s="39"/>
    </row>
    <row r="71" spans="1:41" x14ac:dyDescent="0.25">
      <c r="A71" s="44" t="s">
        <v>157</v>
      </c>
      <c r="B71" s="42" t="s">
        <v>89</v>
      </c>
      <c r="C71" s="41" t="s">
        <v>136</v>
      </c>
      <c r="D71" s="13" t="s">
        <v>82</v>
      </c>
      <c r="E71" s="34">
        <v>70</v>
      </c>
      <c r="F71" s="15" t="s">
        <v>96</v>
      </c>
      <c r="G71" s="15" t="s">
        <v>62</v>
      </c>
      <c r="H71" s="13" t="s">
        <v>184</v>
      </c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5"/>
      <c r="AN71" s="34">
        <f t="shared" ref="AN71:AN74" si="7">E71</f>
        <v>70</v>
      </c>
      <c r="AO71" s="13"/>
    </row>
    <row r="72" spans="1:41" x14ac:dyDescent="0.25">
      <c r="A72" s="44"/>
      <c r="B72" s="42"/>
      <c r="C72" s="41"/>
      <c r="D72" s="13" t="s">
        <v>82</v>
      </c>
      <c r="E72" s="34">
        <v>70</v>
      </c>
      <c r="F72" s="15" t="s">
        <v>94</v>
      </c>
      <c r="G72" s="15" t="s">
        <v>61</v>
      </c>
      <c r="H72" s="13" t="s">
        <v>185</v>
      </c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5"/>
      <c r="AN72" s="34">
        <f t="shared" si="7"/>
        <v>70</v>
      </c>
      <c r="AO72" s="13"/>
    </row>
    <row r="73" spans="1:41" x14ac:dyDescent="0.25">
      <c r="A73" s="44"/>
      <c r="B73" s="42"/>
      <c r="C73" s="41"/>
      <c r="D73" s="13" t="s">
        <v>82</v>
      </c>
      <c r="E73" s="34">
        <v>15</v>
      </c>
      <c r="F73" s="15" t="s">
        <v>95</v>
      </c>
      <c r="G73" s="15" t="s">
        <v>53</v>
      </c>
      <c r="H73" s="13" t="s">
        <v>186</v>
      </c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5"/>
      <c r="AN73" s="34">
        <f t="shared" si="7"/>
        <v>15</v>
      </c>
      <c r="AO73" s="13"/>
    </row>
    <row r="74" spans="1:41" x14ac:dyDescent="0.25">
      <c r="A74" s="44"/>
      <c r="B74" s="42"/>
      <c r="C74" s="41"/>
      <c r="D74" s="13" t="s">
        <v>82</v>
      </c>
      <c r="E74" s="34">
        <v>25</v>
      </c>
      <c r="F74" s="15" t="s">
        <v>49</v>
      </c>
      <c r="G74" s="15" t="s">
        <v>51</v>
      </c>
      <c r="H74" s="13" t="s">
        <v>187</v>
      </c>
      <c r="AM74" s="36"/>
      <c r="AN74" s="34">
        <f t="shared" si="7"/>
        <v>25</v>
      </c>
      <c r="AO74" s="13"/>
    </row>
    <row r="75" spans="1:41" ht="11.25" customHeight="1" x14ac:dyDescent="0.25">
      <c r="A75" s="43" t="s">
        <v>151</v>
      </c>
      <c r="B75" s="43"/>
      <c r="C75" s="43"/>
      <c r="D75" s="43"/>
      <c r="E75" s="43"/>
      <c r="F75" s="43"/>
      <c r="G75" s="43"/>
      <c r="H75" s="32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5"/>
      <c r="AN75" s="31"/>
      <c r="AO75" s="13"/>
    </row>
    <row r="76" spans="1:41" x14ac:dyDescent="0.25">
      <c r="A76" s="41" t="s">
        <v>153</v>
      </c>
      <c r="B76" s="42" t="s">
        <v>89</v>
      </c>
      <c r="C76" s="41" t="s">
        <v>136</v>
      </c>
      <c r="D76" s="21" t="s">
        <v>88</v>
      </c>
      <c r="E76" s="35">
        <v>60</v>
      </c>
      <c r="F76" s="15" t="s">
        <v>47</v>
      </c>
      <c r="G76" s="15" t="s">
        <v>46</v>
      </c>
      <c r="H76" s="18" t="s">
        <v>119</v>
      </c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5"/>
      <c r="AN76" s="31">
        <f t="shared" ref="AN76:AN94" si="8">E76</f>
        <v>60</v>
      </c>
      <c r="AO76" s="40">
        <v>185</v>
      </c>
    </row>
    <row r="77" spans="1:41" x14ac:dyDescent="0.25">
      <c r="A77" s="41"/>
      <c r="B77" s="42"/>
      <c r="C77" s="41"/>
      <c r="D77" s="13" t="s">
        <v>83</v>
      </c>
      <c r="E77" s="35">
        <v>60</v>
      </c>
      <c r="F77" s="15" t="s">
        <v>48</v>
      </c>
      <c r="G77" s="15" t="s">
        <v>63</v>
      </c>
      <c r="H77" s="18" t="s">
        <v>160</v>
      </c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5"/>
      <c r="AN77" s="33">
        <f t="shared" si="8"/>
        <v>60</v>
      </c>
      <c r="AO77" s="40"/>
    </row>
    <row r="78" spans="1:41" x14ac:dyDescent="0.25">
      <c r="A78" s="41"/>
      <c r="B78" s="42"/>
      <c r="C78" s="41"/>
      <c r="D78" s="18" t="s">
        <v>83</v>
      </c>
      <c r="E78" s="34">
        <v>60</v>
      </c>
      <c r="F78" s="15" t="s">
        <v>93</v>
      </c>
      <c r="G78" s="15" t="s">
        <v>57</v>
      </c>
      <c r="H78" s="18" t="s">
        <v>165</v>
      </c>
      <c r="AM78" s="36"/>
      <c r="AN78" s="33">
        <f t="shared" si="8"/>
        <v>60</v>
      </c>
      <c r="AO78" s="40"/>
    </row>
    <row r="79" spans="1:41" x14ac:dyDescent="0.25">
      <c r="A79" s="41" t="s">
        <v>154</v>
      </c>
      <c r="B79" s="42" t="s">
        <v>89</v>
      </c>
      <c r="C79" s="41" t="s">
        <v>136</v>
      </c>
      <c r="D79" s="13" t="s">
        <v>88</v>
      </c>
      <c r="E79" s="35">
        <v>90</v>
      </c>
      <c r="F79" s="24" t="s">
        <v>8</v>
      </c>
      <c r="G79" s="24" t="s">
        <v>40</v>
      </c>
      <c r="H79" s="24" t="s">
        <v>144</v>
      </c>
      <c r="AM79" s="36"/>
      <c r="AN79" s="33">
        <f t="shared" si="8"/>
        <v>90</v>
      </c>
      <c r="AO79" s="40">
        <v>190</v>
      </c>
    </row>
    <row r="80" spans="1:41" x14ac:dyDescent="0.25">
      <c r="A80" s="41"/>
      <c r="B80" s="42"/>
      <c r="C80" s="41"/>
      <c r="D80" s="13" t="s">
        <v>88</v>
      </c>
      <c r="E80" s="35">
        <v>30</v>
      </c>
      <c r="F80" s="15" t="s">
        <v>97</v>
      </c>
      <c r="G80" s="15" t="s">
        <v>70</v>
      </c>
      <c r="H80" s="24" t="s">
        <v>143</v>
      </c>
      <c r="AM80" s="36"/>
      <c r="AN80" s="33">
        <f t="shared" si="8"/>
        <v>30</v>
      </c>
      <c r="AO80" s="40"/>
    </row>
    <row r="81" spans="1:41" x14ac:dyDescent="0.25">
      <c r="A81" s="41"/>
      <c r="B81" s="42"/>
      <c r="C81" s="41"/>
      <c r="D81" s="13" t="s">
        <v>88</v>
      </c>
      <c r="E81" s="35">
        <v>30</v>
      </c>
      <c r="F81" s="15" t="s">
        <v>98</v>
      </c>
      <c r="G81" s="15" t="s">
        <v>54</v>
      </c>
      <c r="H81" s="24" t="s">
        <v>166</v>
      </c>
      <c r="AM81" s="36"/>
      <c r="AN81" s="33">
        <f t="shared" si="8"/>
        <v>30</v>
      </c>
      <c r="AO81" s="40"/>
    </row>
    <row r="82" spans="1:41" x14ac:dyDescent="0.25">
      <c r="A82" s="41"/>
      <c r="B82" s="42"/>
      <c r="C82" s="41"/>
      <c r="D82" s="21" t="s">
        <v>83</v>
      </c>
      <c r="E82" s="35">
        <v>30</v>
      </c>
      <c r="F82" s="15" t="s">
        <v>50</v>
      </c>
      <c r="G82" s="15" t="s">
        <v>52</v>
      </c>
      <c r="H82" s="24" t="s">
        <v>147</v>
      </c>
      <c r="AM82" s="36"/>
      <c r="AN82" s="33">
        <f t="shared" si="8"/>
        <v>30</v>
      </c>
      <c r="AO82" s="40"/>
    </row>
    <row r="83" spans="1:41" x14ac:dyDescent="0.25">
      <c r="A83" s="44" t="s">
        <v>155</v>
      </c>
      <c r="B83" s="42" t="s">
        <v>89</v>
      </c>
      <c r="C83" s="41" t="s">
        <v>136</v>
      </c>
      <c r="D83" s="18" t="s">
        <v>83</v>
      </c>
      <c r="E83" s="34">
        <v>40</v>
      </c>
      <c r="F83" s="15" t="s">
        <v>48</v>
      </c>
      <c r="G83" s="15" t="s">
        <v>63</v>
      </c>
      <c r="H83" s="18" t="s">
        <v>167</v>
      </c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5"/>
      <c r="AN83" s="33">
        <f t="shared" si="8"/>
        <v>40</v>
      </c>
      <c r="AO83" s="37">
        <v>195</v>
      </c>
    </row>
    <row r="84" spans="1:41" x14ac:dyDescent="0.25">
      <c r="A84" s="44"/>
      <c r="B84" s="42"/>
      <c r="C84" s="41"/>
      <c r="D84" s="18" t="s">
        <v>83</v>
      </c>
      <c r="E84" s="34">
        <v>40</v>
      </c>
      <c r="F84" s="15" t="s">
        <v>93</v>
      </c>
      <c r="G84" s="15" t="s">
        <v>57</v>
      </c>
      <c r="H84" s="13" t="s">
        <v>168</v>
      </c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5"/>
      <c r="AN84" s="33">
        <f t="shared" si="8"/>
        <v>40</v>
      </c>
      <c r="AO84" s="38"/>
    </row>
    <row r="85" spans="1:41" x14ac:dyDescent="0.25">
      <c r="A85" s="44"/>
      <c r="B85" s="42"/>
      <c r="C85" s="41"/>
      <c r="D85" s="18" t="s">
        <v>83</v>
      </c>
      <c r="E85" s="34">
        <v>20</v>
      </c>
      <c r="F85" s="15" t="s">
        <v>50</v>
      </c>
      <c r="G85" s="15" t="s">
        <v>52</v>
      </c>
      <c r="H85" s="13" t="s">
        <v>171</v>
      </c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5"/>
      <c r="AN85" s="33">
        <f t="shared" si="8"/>
        <v>20</v>
      </c>
      <c r="AO85" s="38"/>
    </row>
    <row r="86" spans="1:41" x14ac:dyDescent="0.25">
      <c r="A86" s="44"/>
      <c r="B86" s="42"/>
      <c r="C86" s="41"/>
      <c r="D86" s="18" t="s">
        <v>88</v>
      </c>
      <c r="E86" s="34">
        <v>40</v>
      </c>
      <c r="F86" s="15" t="s">
        <v>47</v>
      </c>
      <c r="G86" s="15" t="s">
        <v>46</v>
      </c>
      <c r="H86" s="13" t="s">
        <v>172</v>
      </c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5"/>
      <c r="AN86" s="33">
        <f t="shared" si="8"/>
        <v>40</v>
      </c>
      <c r="AO86" s="38"/>
    </row>
    <row r="87" spans="1:41" x14ac:dyDescent="0.25">
      <c r="A87" s="44"/>
      <c r="B87" s="42"/>
      <c r="C87" s="41"/>
      <c r="D87" s="18" t="s">
        <v>88</v>
      </c>
      <c r="E87" s="34">
        <v>20</v>
      </c>
      <c r="F87" s="15" t="s">
        <v>97</v>
      </c>
      <c r="G87" s="15" t="s">
        <v>70</v>
      </c>
      <c r="H87" s="13" t="s">
        <v>173</v>
      </c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5"/>
      <c r="AN87" s="33">
        <f t="shared" si="8"/>
        <v>20</v>
      </c>
      <c r="AO87" s="38"/>
    </row>
    <row r="88" spans="1:41" x14ac:dyDescent="0.25">
      <c r="A88" s="44"/>
      <c r="B88" s="42"/>
      <c r="C88" s="41"/>
      <c r="D88" s="18" t="s">
        <v>88</v>
      </c>
      <c r="E88" s="34">
        <v>20</v>
      </c>
      <c r="F88" s="15" t="s">
        <v>98</v>
      </c>
      <c r="G88" s="15" t="s">
        <v>54</v>
      </c>
      <c r="H88" s="13" t="s">
        <v>175</v>
      </c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5"/>
      <c r="AN88" s="33">
        <f t="shared" si="8"/>
        <v>20</v>
      </c>
      <c r="AO88" s="39"/>
    </row>
    <row r="89" spans="1:41" x14ac:dyDescent="0.25">
      <c r="A89" s="44" t="s">
        <v>156</v>
      </c>
      <c r="B89" s="42" t="s">
        <v>89</v>
      </c>
      <c r="C89" s="41" t="s">
        <v>136</v>
      </c>
      <c r="D89" s="18" t="s">
        <v>83</v>
      </c>
      <c r="E89" s="16">
        <v>15</v>
      </c>
      <c r="F89" s="15" t="s">
        <v>12</v>
      </c>
      <c r="G89" s="15" t="s">
        <v>44</v>
      </c>
      <c r="H89" s="18" t="s">
        <v>178</v>
      </c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5"/>
      <c r="AN89" s="33">
        <f t="shared" si="8"/>
        <v>15</v>
      </c>
      <c r="AO89" s="37">
        <v>180</v>
      </c>
    </row>
    <row r="90" spans="1:41" x14ac:dyDescent="0.25">
      <c r="A90" s="44"/>
      <c r="B90" s="42"/>
      <c r="C90" s="41"/>
      <c r="D90" s="18" t="s">
        <v>83</v>
      </c>
      <c r="E90" s="16">
        <v>25</v>
      </c>
      <c r="F90" s="24" t="s">
        <v>5</v>
      </c>
      <c r="G90" s="24" t="s">
        <v>37</v>
      </c>
      <c r="H90" s="13" t="s">
        <v>179</v>
      </c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5"/>
      <c r="AN90" s="33">
        <f t="shared" si="8"/>
        <v>25</v>
      </c>
      <c r="AO90" s="38"/>
    </row>
    <row r="91" spans="1:41" x14ac:dyDescent="0.25">
      <c r="A91" s="44"/>
      <c r="B91" s="42"/>
      <c r="C91" s="41"/>
      <c r="D91" s="18" t="s">
        <v>83</v>
      </c>
      <c r="E91" s="34">
        <v>40</v>
      </c>
      <c r="F91" s="15" t="s">
        <v>48</v>
      </c>
      <c r="G91" s="15" t="s">
        <v>63</v>
      </c>
      <c r="H91" s="13" t="s">
        <v>168</v>
      </c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5"/>
      <c r="AN91" s="33">
        <f t="shared" si="8"/>
        <v>40</v>
      </c>
      <c r="AO91" s="38"/>
    </row>
    <row r="92" spans="1:41" x14ac:dyDescent="0.25">
      <c r="A92" s="44"/>
      <c r="B92" s="42"/>
      <c r="C92" s="41"/>
      <c r="D92" s="18" t="s">
        <v>83</v>
      </c>
      <c r="E92" s="34">
        <v>40</v>
      </c>
      <c r="F92" s="15" t="s">
        <v>93</v>
      </c>
      <c r="G92" s="15" t="s">
        <v>57</v>
      </c>
      <c r="H92" s="13" t="s">
        <v>169</v>
      </c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5"/>
      <c r="AN92" s="33">
        <f t="shared" si="8"/>
        <v>40</v>
      </c>
      <c r="AO92" s="38"/>
    </row>
    <row r="93" spans="1:41" x14ac:dyDescent="0.25">
      <c r="A93" s="44"/>
      <c r="B93" s="42"/>
      <c r="C93" s="41"/>
      <c r="D93" s="18" t="s">
        <v>88</v>
      </c>
      <c r="E93" s="34">
        <v>40</v>
      </c>
      <c r="F93" s="15" t="s">
        <v>47</v>
      </c>
      <c r="G93" s="15" t="s">
        <v>46</v>
      </c>
      <c r="H93" s="13" t="s">
        <v>180</v>
      </c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5"/>
      <c r="AN93" s="33">
        <f t="shared" si="8"/>
        <v>40</v>
      </c>
      <c r="AO93" s="38"/>
    </row>
    <row r="94" spans="1:41" x14ac:dyDescent="0.25">
      <c r="A94" s="44"/>
      <c r="B94" s="42"/>
      <c r="C94" s="41"/>
      <c r="D94" s="18" t="s">
        <v>88</v>
      </c>
      <c r="E94" s="34">
        <v>20</v>
      </c>
      <c r="F94" s="15" t="s">
        <v>97</v>
      </c>
      <c r="G94" s="15" t="s">
        <v>70</v>
      </c>
      <c r="H94" s="13" t="s">
        <v>175</v>
      </c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5"/>
      <c r="AN94" s="33">
        <f t="shared" si="8"/>
        <v>20</v>
      </c>
      <c r="AO94" s="39"/>
    </row>
    <row r="95" spans="1:41" x14ac:dyDescent="0.25">
      <c r="A95" s="44" t="s">
        <v>157</v>
      </c>
      <c r="B95" s="42" t="s">
        <v>89</v>
      </c>
      <c r="C95" s="41" t="s">
        <v>136</v>
      </c>
      <c r="D95" s="18" t="s">
        <v>83</v>
      </c>
      <c r="E95" s="16">
        <v>25</v>
      </c>
      <c r="F95" s="15" t="s">
        <v>12</v>
      </c>
      <c r="G95" s="15" t="s">
        <v>44</v>
      </c>
      <c r="H95" s="18" t="s">
        <v>188</v>
      </c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5"/>
      <c r="AN95" s="34">
        <f t="shared" ref="AN95:AN98" si="9">E95</f>
        <v>25</v>
      </c>
      <c r="AO95" s="13"/>
    </row>
    <row r="96" spans="1:41" x14ac:dyDescent="0.25">
      <c r="A96" s="44"/>
      <c r="B96" s="42"/>
      <c r="C96" s="41"/>
      <c r="D96" s="18" t="s">
        <v>83</v>
      </c>
      <c r="E96" s="16">
        <v>15</v>
      </c>
      <c r="F96" s="24" t="s">
        <v>5</v>
      </c>
      <c r="G96" s="24" t="s">
        <v>37</v>
      </c>
      <c r="H96" s="13" t="s">
        <v>189</v>
      </c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5"/>
      <c r="AN96" s="34">
        <f t="shared" si="9"/>
        <v>15</v>
      </c>
      <c r="AO96" s="13"/>
    </row>
    <row r="97" spans="1:41" x14ac:dyDescent="0.25">
      <c r="A97" s="44"/>
      <c r="B97" s="42"/>
      <c r="C97" s="41"/>
      <c r="D97" s="18" t="s">
        <v>83</v>
      </c>
      <c r="E97" s="34">
        <v>70</v>
      </c>
      <c r="F97" s="15" t="s">
        <v>48</v>
      </c>
      <c r="G97" s="15" t="s">
        <v>63</v>
      </c>
      <c r="H97" s="13" t="s">
        <v>190</v>
      </c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5"/>
      <c r="AN97" s="34">
        <f t="shared" si="9"/>
        <v>70</v>
      </c>
      <c r="AO97" s="13"/>
    </row>
    <row r="98" spans="1:41" x14ac:dyDescent="0.25">
      <c r="A98" s="44"/>
      <c r="B98" s="42"/>
      <c r="C98" s="41"/>
      <c r="D98" s="18" t="s">
        <v>83</v>
      </c>
      <c r="E98" s="34">
        <v>70</v>
      </c>
      <c r="F98" s="15" t="s">
        <v>93</v>
      </c>
      <c r="G98" s="15" t="s">
        <v>57</v>
      </c>
      <c r="H98" s="13" t="s">
        <v>191</v>
      </c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5"/>
      <c r="AN98" s="34">
        <f t="shared" si="9"/>
        <v>70</v>
      </c>
      <c r="AO98" s="13"/>
    </row>
    <row r="99" spans="1:41" x14ac:dyDescent="0.25">
      <c r="A99" s="43" t="s">
        <v>152</v>
      </c>
      <c r="B99" s="43"/>
      <c r="C99" s="43"/>
      <c r="D99" s="43"/>
      <c r="E99" s="43"/>
      <c r="F99" s="43"/>
      <c r="G99" s="43"/>
      <c r="H99" s="32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6"/>
      <c r="AN99" s="31"/>
      <c r="AO99" s="13"/>
    </row>
    <row r="100" spans="1:41" x14ac:dyDescent="0.25">
      <c r="A100" s="41" t="s">
        <v>153</v>
      </c>
      <c r="B100" s="42" t="s">
        <v>89</v>
      </c>
      <c r="C100" s="41" t="s">
        <v>136</v>
      </c>
      <c r="D100" s="13" t="s">
        <v>78</v>
      </c>
      <c r="E100" s="35">
        <v>45</v>
      </c>
      <c r="F100" s="15" t="s">
        <v>85</v>
      </c>
      <c r="G100" s="21" t="s">
        <v>120</v>
      </c>
      <c r="H100" s="18" t="s">
        <v>163</v>
      </c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27"/>
      <c r="AN100" s="31">
        <f t="shared" ref="AN100:AN117" si="10">E100</f>
        <v>45</v>
      </c>
      <c r="AO100" s="40">
        <v>185</v>
      </c>
    </row>
    <row r="101" spans="1:41" x14ac:dyDescent="0.25">
      <c r="A101" s="41"/>
      <c r="B101" s="42"/>
      <c r="C101" s="41"/>
      <c r="D101" s="13" t="s">
        <v>78</v>
      </c>
      <c r="E101" s="35">
        <v>45</v>
      </c>
      <c r="F101" s="15" t="s">
        <v>85</v>
      </c>
      <c r="G101" s="21" t="s">
        <v>129</v>
      </c>
      <c r="H101" s="18" t="s">
        <v>164</v>
      </c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27"/>
      <c r="AN101" s="33">
        <f t="shared" si="10"/>
        <v>45</v>
      </c>
      <c r="AO101" s="40"/>
    </row>
    <row r="102" spans="1:41" x14ac:dyDescent="0.25">
      <c r="A102" s="41"/>
      <c r="B102" s="42"/>
      <c r="C102" s="41"/>
      <c r="D102" s="18" t="s">
        <v>77</v>
      </c>
      <c r="E102" s="34">
        <v>45</v>
      </c>
      <c r="F102" s="15" t="s">
        <v>85</v>
      </c>
      <c r="G102" s="21" t="s">
        <v>162</v>
      </c>
      <c r="H102" s="18" t="s">
        <v>158</v>
      </c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27"/>
      <c r="AN102" s="33">
        <f t="shared" si="10"/>
        <v>45</v>
      </c>
      <c r="AO102" s="40"/>
    </row>
    <row r="103" spans="1:41" x14ac:dyDescent="0.25">
      <c r="A103" s="41"/>
      <c r="B103" s="42"/>
      <c r="C103" s="41"/>
      <c r="D103" s="18" t="s">
        <v>77</v>
      </c>
      <c r="E103" s="35">
        <v>45</v>
      </c>
      <c r="F103" s="15" t="s">
        <v>85</v>
      </c>
      <c r="G103" s="21" t="s">
        <v>122</v>
      </c>
      <c r="H103" s="18" t="s">
        <v>159</v>
      </c>
      <c r="AM103" s="36"/>
      <c r="AN103" s="33">
        <f t="shared" si="10"/>
        <v>45</v>
      </c>
      <c r="AO103" s="40"/>
    </row>
    <row r="104" spans="1:41" x14ac:dyDescent="0.25">
      <c r="A104" s="41" t="s">
        <v>154</v>
      </c>
      <c r="B104" s="42" t="s">
        <v>89</v>
      </c>
      <c r="C104" s="41" t="s">
        <v>136</v>
      </c>
      <c r="D104" s="13" t="s">
        <v>78</v>
      </c>
      <c r="E104" s="35">
        <v>45</v>
      </c>
      <c r="F104" s="15" t="s">
        <v>85</v>
      </c>
      <c r="G104" s="21" t="s">
        <v>161</v>
      </c>
      <c r="H104" s="18" t="s">
        <v>163</v>
      </c>
      <c r="AM104" s="36"/>
      <c r="AN104" s="33">
        <f t="shared" si="10"/>
        <v>45</v>
      </c>
      <c r="AO104" s="40">
        <v>195</v>
      </c>
    </row>
    <row r="105" spans="1:41" x14ac:dyDescent="0.25">
      <c r="A105" s="41"/>
      <c r="B105" s="42"/>
      <c r="C105" s="41"/>
      <c r="D105" s="13" t="s">
        <v>78</v>
      </c>
      <c r="E105" s="35">
        <v>45</v>
      </c>
      <c r="F105" s="15" t="s">
        <v>85</v>
      </c>
      <c r="G105" s="21" t="s">
        <v>129</v>
      </c>
      <c r="H105" s="18" t="s">
        <v>164</v>
      </c>
      <c r="AM105" s="36"/>
      <c r="AN105" s="33">
        <f t="shared" si="10"/>
        <v>45</v>
      </c>
      <c r="AO105" s="40"/>
    </row>
    <row r="106" spans="1:41" x14ac:dyDescent="0.25">
      <c r="A106" s="41"/>
      <c r="B106" s="42"/>
      <c r="C106" s="41"/>
      <c r="D106" s="18" t="s">
        <v>77</v>
      </c>
      <c r="E106" s="34">
        <v>45</v>
      </c>
      <c r="F106" s="15" t="s">
        <v>85</v>
      </c>
      <c r="G106" s="21" t="s">
        <v>162</v>
      </c>
      <c r="H106" s="18" t="s">
        <v>158</v>
      </c>
      <c r="AM106" s="36"/>
      <c r="AN106" s="33">
        <f t="shared" si="10"/>
        <v>45</v>
      </c>
      <c r="AO106" s="40"/>
    </row>
    <row r="107" spans="1:41" x14ac:dyDescent="0.25">
      <c r="A107" s="41"/>
      <c r="B107" s="42"/>
      <c r="C107" s="41"/>
      <c r="D107" s="18" t="s">
        <v>77</v>
      </c>
      <c r="E107" s="35">
        <v>45</v>
      </c>
      <c r="F107" s="15" t="s">
        <v>85</v>
      </c>
      <c r="G107" s="21" t="s">
        <v>122</v>
      </c>
      <c r="H107" s="18" t="s">
        <v>159</v>
      </c>
      <c r="AM107" s="36"/>
      <c r="AN107" s="33">
        <f t="shared" si="10"/>
        <v>45</v>
      </c>
      <c r="AO107" s="40"/>
    </row>
    <row r="108" spans="1:41" x14ac:dyDescent="0.25">
      <c r="A108" s="41" t="s">
        <v>155</v>
      </c>
      <c r="B108" s="42" t="s">
        <v>89</v>
      </c>
      <c r="C108" s="41" t="s">
        <v>136</v>
      </c>
      <c r="D108" s="18" t="s">
        <v>77</v>
      </c>
      <c r="E108" s="35">
        <v>45</v>
      </c>
      <c r="F108" s="15" t="s">
        <v>85</v>
      </c>
      <c r="G108" s="21" t="s">
        <v>122</v>
      </c>
      <c r="H108" s="18" t="s">
        <v>163</v>
      </c>
      <c r="AM108" s="36"/>
      <c r="AN108" s="33">
        <f t="shared" si="10"/>
        <v>45</v>
      </c>
      <c r="AO108" s="37">
        <v>195</v>
      </c>
    </row>
    <row r="109" spans="1:41" x14ac:dyDescent="0.25">
      <c r="A109" s="41"/>
      <c r="B109" s="42"/>
      <c r="C109" s="41"/>
      <c r="D109" s="13" t="s">
        <v>78</v>
      </c>
      <c r="E109" s="35">
        <v>45</v>
      </c>
      <c r="F109" s="15" t="s">
        <v>85</v>
      </c>
      <c r="G109" s="21" t="s">
        <v>120</v>
      </c>
      <c r="H109" s="18" t="s">
        <v>164</v>
      </c>
      <c r="AM109" s="36"/>
      <c r="AN109" s="33">
        <f t="shared" si="10"/>
        <v>45</v>
      </c>
      <c r="AO109" s="38"/>
    </row>
    <row r="110" spans="1:41" x14ac:dyDescent="0.25">
      <c r="A110" s="41"/>
      <c r="B110" s="42"/>
      <c r="C110" s="41"/>
      <c r="D110" s="18" t="s">
        <v>77</v>
      </c>
      <c r="E110" s="34">
        <v>45</v>
      </c>
      <c r="F110" s="15" t="s">
        <v>85</v>
      </c>
      <c r="G110" s="21" t="s">
        <v>162</v>
      </c>
      <c r="H110" s="18" t="s">
        <v>158</v>
      </c>
      <c r="AM110" s="36"/>
      <c r="AN110" s="33">
        <f t="shared" si="10"/>
        <v>45</v>
      </c>
      <c r="AO110" s="38"/>
    </row>
    <row r="111" spans="1:41" x14ac:dyDescent="0.25">
      <c r="A111" s="41"/>
      <c r="B111" s="42"/>
      <c r="C111" s="41"/>
      <c r="D111" s="13" t="s">
        <v>78</v>
      </c>
      <c r="E111" s="35">
        <v>45</v>
      </c>
      <c r="F111" s="15" t="s">
        <v>85</v>
      </c>
      <c r="G111" s="21" t="s">
        <v>129</v>
      </c>
      <c r="H111" s="18" t="s">
        <v>159</v>
      </c>
      <c r="AM111" s="36"/>
      <c r="AN111" s="33">
        <f t="shared" si="10"/>
        <v>45</v>
      </c>
      <c r="AO111" s="39"/>
    </row>
    <row r="112" spans="1:41" x14ac:dyDescent="0.25">
      <c r="A112" s="44" t="s">
        <v>156</v>
      </c>
      <c r="B112" s="42" t="s">
        <v>89</v>
      </c>
      <c r="C112" s="41" t="s">
        <v>136</v>
      </c>
      <c r="D112" s="18" t="s">
        <v>77</v>
      </c>
      <c r="E112" s="35">
        <v>40</v>
      </c>
      <c r="F112" s="15" t="s">
        <v>85</v>
      </c>
      <c r="G112" s="21" t="s">
        <v>122</v>
      </c>
      <c r="H112" s="13" t="s">
        <v>167</v>
      </c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5"/>
      <c r="AN112" s="33">
        <f t="shared" si="10"/>
        <v>40</v>
      </c>
      <c r="AO112" s="37">
        <v>190</v>
      </c>
    </row>
    <row r="113" spans="1:41" x14ac:dyDescent="0.25">
      <c r="A113" s="44"/>
      <c r="B113" s="42"/>
      <c r="C113" s="41"/>
      <c r="D113" s="13" t="s">
        <v>78</v>
      </c>
      <c r="E113" s="35">
        <v>50</v>
      </c>
      <c r="F113" s="15" t="s">
        <v>85</v>
      </c>
      <c r="G113" s="21" t="s">
        <v>120</v>
      </c>
      <c r="H113" s="13" t="s">
        <v>181</v>
      </c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5"/>
      <c r="AN113" s="33">
        <f t="shared" si="10"/>
        <v>50</v>
      </c>
      <c r="AO113" s="38"/>
    </row>
    <row r="114" spans="1:41" x14ac:dyDescent="0.25">
      <c r="A114" s="44"/>
      <c r="B114" s="42"/>
      <c r="C114" s="41"/>
      <c r="D114" s="18" t="s">
        <v>77</v>
      </c>
      <c r="E114" s="34">
        <v>20</v>
      </c>
      <c r="F114" s="15" t="s">
        <v>85</v>
      </c>
      <c r="G114" s="21" t="s">
        <v>162</v>
      </c>
      <c r="H114" s="13" t="s">
        <v>182</v>
      </c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5"/>
      <c r="AN114" s="33">
        <f t="shared" si="10"/>
        <v>20</v>
      </c>
      <c r="AO114" s="38"/>
    </row>
    <row r="115" spans="1:41" x14ac:dyDescent="0.25">
      <c r="A115" s="44"/>
      <c r="B115" s="42"/>
      <c r="C115" s="41"/>
      <c r="D115" s="13" t="s">
        <v>78</v>
      </c>
      <c r="E115" s="35">
        <v>50</v>
      </c>
      <c r="F115" s="15" t="s">
        <v>85</v>
      </c>
      <c r="G115" s="21" t="s">
        <v>129</v>
      </c>
      <c r="H115" s="13" t="s">
        <v>183</v>
      </c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5"/>
      <c r="AN115" s="33">
        <f t="shared" si="10"/>
        <v>50</v>
      </c>
      <c r="AO115" s="38"/>
    </row>
    <row r="116" spans="1:41" x14ac:dyDescent="0.25">
      <c r="A116" s="44"/>
      <c r="B116" s="42"/>
      <c r="C116" s="41"/>
      <c r="D116" s="18" t="s">
        <v>83</v>
      </c>
      <c r="E116" s="34">
        <v>20</v>
      </c>
      <c r="F116" s="15" t="s">
        <v>50</v>
      </c>
      <c r="G116" s="15" t="s">
        <v>52</v>
      </c>
      <c r="H116" s="13" t="s">
        <v>175</v>
      </c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5"/>
      <c r="AN116" s="33">
        <f t="shared" si="10"/>
        <v>20</v>
      </c>
      <c r="AO116" s="39"/>
    </row>
    <row r="117" spans="1:41" x14ac:dyDescent="0.25">
      <c r="A117" s="44" t="s">
        <v>157</v>
      </c>
      <c r="B117" s="42" t="s">
        <v>89</v>
      </c>
      <c r="C117" s="41" t="s">
        <v>136</v>
      </c>
      <c r="D117" s="13" t="s">
        <v>78</v>
      </c>
      <c r="E117" s="35">
        <v>50</v>
      </c>
      <c r="F117" s="15" t="s">
        <v>85</v>
      </c>
      <c r="G117" s="21" t="s">
        <v>120</v>
      </c>
      <c r="H117" s="18" t="s">
        <v>192</v>
      </c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5"/>
      <c r="AN117" s="33">
        <f t="shared" si="10"/>
        <v>50</v>
      </c>
      <c r="AO117" s="13"/>
    </row>
    <row r="118" spans="1:41" x14ac:dyDescent="0.25">
      <c r="A118" s="44"/>
      <c r="B118" s="42"/>
      <c r="C118" s="41"/>
      <c r="D118" s="13" t="s">
        <v>78</v>
      </c>
      <c r="E118" s="35">
        <v>50</v>
      </c>
      <c r="F118" s="15" t="s">
        <v>85</v>
      </c>
      <c r="G118" s="21" t="s">
        <v>129</v>
      </c>
      <c r="H118" s="18" t="s">
        <v>193</v>
      </c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5"/>
      <c r="AN118" s="34">
        <f t="shared" ref="AN118:AN120" si="11">E118</f>
        <v>50</v>
      </c>
      <c r="AO118" s="13"/>
    </row>
    <row r="119" spans="1:41" x14ac:dyDescent="0.25">
      <c r="A119" s="44"/>
      <c r="B119" s="42"/>
      <c r="C119" s="41"/>
      <c r="D119" s="18" t="s">
        <v>88</v>
      </c>
      <c r="E119" s="34">
        <v>20</v>
      </c>
      <c r="F119" s="15" t="s">
        <v>98</v>
      </c>
      <c r="G119" s="15" t="s">
        <v>54</v>
      </c>
      <c r="H119" s="18" t="s">
        <v>149</v>
      </c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5"/>
      <c r="AN119" s="34">
        <f t="shared" si="11"/>
        <v>20</v>
      </c>
      <c r="AO119" s="13"/>
    </row>
    <row r="120" spans="1:41" x14ac:dyDescent="0.25">
      <c r="A120" s="44"/>
      <c r="B120" s="42"/>
      <c r="C120" s="41"/>
      <c r="D120" s="18" t="s">
        <v>88</v>
      </c>
      <c r="E120" s="34">
        <v>60</v>
      </c>
      <c r="F120" s="15" t="s">
        <v>47</v>
      </c>
      <c r="G120" s="15" t="s">
        <v>46</v>
      </c>
      <c r="H120" s="18" t="s">
        <v>165</v>
      </c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5"/>
      <c r="AN120" s="34">
        <f t="shared" si="11"/>
        <v>60</v>
      </c>
      <c r="AO120" s="13"/>
    </row>
    <row r="121" spans="1:41" x14ac:dyDescent="0.25">
      <c r="E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</row>
    <row r="122" spans="1:41" x14ac:dyDescent="0.25">
      <c r="E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</row>
    <row r="123" spans="1:41" x14ac:dyDescent="0.25">
      <c r="E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</row>
    <row r="124" spans="1:41" x14ac:dyDescent="0.25">
      <c r="E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</row>
    <row r="125" spans="1:41" x14ac:dyDescent="0.25">
      <c r="E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</row>
    <row r="126" spans="1:41" x14ac:dyDescent="0.25">
      <c r="E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</row>
    <row r="127" spans="1:41" x14ac:dyDescent="0.25">
      <c r="E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</row>
    <row r="128" spans="1:41" x14ac:dyDescent="0.25">
      <c r="E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</row>
    <row r="129" spans="5:41" x14ac:dyDescent="0.25">
      <c r="E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</row>
    <row r="130" spans="5:41" x14ac:dyDescent="0.25">
      <c r="E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</row>
    <row r="131" spans="5:41" x14ac:dyDescent="0.25">
      <c r="E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</row>
    <row r="132" spans="5:41" x14ac:dyDescent="0.25">
      <c r="E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</row>
    <row r="133" spans="5:41" x14ac:dyDescent="0.25">
      <c r="E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</row>
    <row r="134" spans="5:41" x14ac:dyDescent="0.25">
      <c r="E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</row>
    <row r="135" spans="5:41" x14ac:dyDescent="0.25">
      <c r="E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</row>
    <row r="136" spans="5:41" x14ac:dyDescent="0.25">
      <c r="E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</row>
    <row r="137" spans="5:41" x14ac:dyDescent="0.25">
      <c r="E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</row>
    <row r="138" spans="5:41" x14ac:dyDescent="0.25">
      <c r="E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</row>
    <row r="139" spans="5:41" x14ac:dyDescent="0.25">
      <c r="E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</row>
    <row r="140" spans="5:41" x14ac:dyDescent="0.25">
      <c r="E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</row>
    <row r="141" spans="5:41" x14ac:dyDescent="0.25">
      <c r="E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</row>
    <row r="142" spans="5:41" x14ac:dyDescent="0.25">
      <c r="E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</row>
    <row r="143" spans="5:41" x14ac:dyDescent="0.25">
      <c r="E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</row>
    <row r="144" spans="5:41" x14ac:dyDescent="0.25">
      <c r="E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</row>
    <row r="145" spans="5:41" x14ac:dyDescent="0.25">
      <c r="E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</row>
    <row r="146" spans="5:41" x14ac:dyDescent="0.25">
      <c r="E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</row>
  </sheetData>
  <mergeCells count="123">
    <mergeCell ref="A117:A120"/>
    <mergeCell ref="B117:B120"/>
    <mergeCell ref="C117:C120"/>
    <mergeCell ref="AO65:AO70"/>
    <mergeCell ref="AO112:AO116"/>
    <mergeCell ref="A71:A74"/>
    <mergeCell ref="B71:B74"/>
    <mergeCell ref="C71:C74"/>
    <mergeCell ref="AO89:AO94"/>
    <mergeCell ref="A95:A98"/>
    <mergeCell ref="B95:B98"/>
    <mergeCell ref="C95:C98"/>
    <mergeCell ref="A112:A116"/>
    <mergeCell ref="B112:B116"/>
    <mergeCell ref="C112:C116"/>
    <mergeCell ref="A89:A94"/>
    <mergeCell ref="B89:B94"/>
    <mergeCell ref="C89:C94"/>
    <mergeCell ref="A108:A111"/>
    <mergeCell ref="B108:B111"/>
    <mergeCell ref="C108:C111"/>
    <mergeCell ref="C100:C103"/>
    <mergeCell ref="AO47:AO50"/>
    <mergeCell ref="A54:A56"/>
    <mergeCell ref="B54:B56"/>
    <mergeCell ref="C54:C56"/>
    <mergeCell ref="A18:G18"/>
    <mergeCell ref="A32:G32"/>
    <mergeCell ref="A53:G53"/>
    <mergeCell ref="C15:C17"/>
    <mergeCell ref="A47:A50"/>
    <mergeCell ref="B47:B50"/>
    <mergeCell ref="AO54:AO56"/>
    <mergeCell ref="B39:B42"/>
    <mergeCell ref="C39:C42"/>
    <mergeCell ref="A39:A42"/>
    <mergeCell ref="A43:A46"/>
    <mergeCell ref="B43:B46"/>
    <mergeCell ref="C43:C46"/>
    <mergeCell ref="AO43:AO46"/>
    <mergeCell ref="AO39:AO42"/>
    <mergeCell ref="C47:C50"/>
    <mergeCell ref="A2:G2"/>
    <mergeCell ref="AO3:AO4"/>
    <mergeCell ref="A21:A23"/>
    <mergeCell ref="B21:B23"/>
    <mergeCell ref="C21:C23"/>
    <mergeCell ref="A19:A20"/>
    <mergeCell ref="B19:B20"/>
    <mergeCell ref="C19:C20"/>
    <mergeCell ref="AO5:AO7"/>
    <mergeCell ref="AO21:AO23"/>
    <mergeCell ref="AO19:AO20"/>
    <mergeCell ref="A12:A14"/>
    <mergeCell ref="B12:B14"/>
    <mergeCell ref="C12:C14"/>
    <mergeCell ref="A15:A17"/>
    <mergeCell ref="B15:B17"/>
    <mergeCell ref="AO8:AO11"/>
    <mergeCell ref="A8:A11"/>
    <mergeCell ref="AO15:AO17"/>
    <mergeCell ref="AO36:AO38"/>
    <mergeCell ref="AO33:AO35"/>
    <mergeCell ref="A26:A28"/>
    <mergeCell ref="C26:C28"/>
    <mergeCell ref="A3:A4"/>
    <mergeCell ref="B3:B4"/>
    <mergeCell ref="C3:C4"/>
    <mergeCell ref="A5:A7"/>
    <mergeCell ref="B5:B7"/>
    <mergeCell ref="C5:C7"/>
    <mergeCell ref="AO29:AO31"/>
    <mergeCell ref="AO12:AO14"/>
    <mergeCell ref="AO24:AO25"/>
    <mergeCell ref="A24:A25"/>
    <mergeCell ref="B24:B25"/>
    <mergeCell ref="C24:C25"/>
    <mergeCell ref="B26:B28"/>
    <mergeCell ref="AO26:AO28"/>
    <mergeCell ref="A29:A31"/>
    <mergeCell ref="B29:B31"/>
    <mergeCell ref="C29:C31"/>
    <mergeCell ref="A99:G99"/>
    <mergeCell ref="A100:A103"/>
    <mergeCell ref="B100:B103"/>
    <mergeCell ref="B8:B11"/>
    <mergeCell ref="C8:C11"/>
    <mergeCell ref="A36:A38"/>
    <mergeCell ref="B36:B38"/>
    <mergeCell ref="C36:C38"/>
    <mergeCell ref="A33:A35"/>
    <mergeCell ref="B33:B35"/>
    <mergeCell ref="C33:C35"/>
    <mergeCell ref="A79:A82"/>
    <mergeCell ref="B79:B82"/>
    <mergeCell ref="C79:C82"/>
    <mergeCell ref="A65:A70"/>
    <mergeCell ref="B65:B70"/>
    <mergeCell ref="C65:C70"/>
    <mergeCell ref="AO60:AO64"/>
    <mergeCell ref="AO83:AO88"/>
    <mergeCell ref="AO108:AO111"/>
    <mergeCell ref="AO79:AO82"/>
    <mergeCell ref="AO104:AO107"/>
    <mergeCell ref="AO57:AO59"/>
    <mergeCell ref="A57:A59"/>
    <mergeCell ref="B57:B59"/>
    <mergeCell ref="C57:C59"/>
    <mergeCell ref="A75:G75"/>
    <mergeCell ref="A104:A107"/>
    <mergeCell ref="B104:B107"/>
    <mergeCell ref="C104:C107"/>
    <mergeCell ref="AO100:AO103"/>
    <mergeCell ref="AO76:AO78"/>
    <mergeCell ref="A76:A78"/>
    <mergeCell ref="B76:B78"/>
    <mergeCell ref="C76:C78"/>
    <mergeCell ref="A60:A64"/>
    <mergeCell ref="B60:B64"/>
    <mergeCell ref="C60:C64"/>
    <mergeCell ref="A83:A88"/>
    <mergeCell ref="B83:B88"/>
    <mergeCell ref="C83:C88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2020-08-27T07:41:11Z</dcterms:modified>
</cp:coreProperties>
</file>