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work\RAN4 contribution related\108\"/>
    </mc:Choice>
  </mc:AlternateContent>
  <bookViews>
    <workbookView xWindow="-120" yWindow="-120" windowWidth="16320" windowHeight="15840"/>
  </bookViews>
  <sheets>
    <sheet name="Main_v1" sheetId="18" r:id="rId1"/>
    <sheet name="RRM v4" sheetId="22" r:id="rId2"/>
    <sheet name="108-BS v1.4" sheetId="21" r:id="rId3"/>
  </sheets>
  <definedNames>
    <definedName name="_xlnm._FilterDatabase" localSheetId="0" hidden="1">Main_v1!$A$1:$J$1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2" l="1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7" i="22"/>
  <c r="C6" i="22"/>
  <c r="C5" i="22"/>
  <c r="C4" i="22"/>
  <c r="C3" i="22"/>
  <c r="A38" i="21" l="1"/>
  <c r="C38" i="21" s="1"/>
  <c r="A5" i="21"/>
  <c r="A6" i="21" s="1"/>
  <c r="C4" i="21"/>
  <c r="C2" i="21"/>
  <c r="A7" i="21" l="1"/>
  <c r="C6" i="21"/>
  <c r="C5" i="21"/>
  <c r="A8" i="21" l="1"/>
  <c r="C7" i="21"/>
  <c r="C8" i="21" l="1"/>
  <c r="A9" i="21"/>
  <c r="C9" i="21" l="1"/>
  <c r="A10" i="21"/>
  <c r="A11" i="21" l="1"/>
  <c r="C10" i="21"/>
  <c r="C11" i="21" l="1"/>
  <c r="A12" i="21"/>
  <c r="A13" i="21" l="1"/>
  <c r="C12" i="21"/>
  <c r="C13" i="21" l="1"/>
  <c r="A14" i="21"/>
  <c r="A15" i="21" l="1"/>
  <c r="C14" i="21"/>
  <c r="C15" i="21" l="1"/>
  <c r="A16" i="21"/>
  <c r="A17" i="21" l="1"/>
  <c r="C16" i="21"/>
  <c r="A18" i="21" l="1"/>
  <c r="C17" i="21"/>
  <c r="A19" i="21" l="1"/>
  <c r="C18" i="21"/>
  <c r="A21" i="21" l="1"/>
  <c r="C19" i="21"/>
  <c r="C21" i="21" l="1"/>
  <c r="A22" i="21"/>
  <c r="C22" i="21" l="1"/>
  <c r="A23" i="21"/>
  <c r="A24" i="21" l="1"/>
  <c r="C23" i="21"/>
  <c r="C24" i="21" l="1"/>
  <c r="A25" i="21"/>
  <c r="A26" i="21" l="1"/>
  <c r="C25" i="21"/>
  <c r="A27" i="21" l="1"/>
  <c r="C26" i="21"/>
  <c r="A28" i="21" l="1"/>
  <c r="C27" i="21"/>
  <c r="C28" i="21" l="1"/>
  <c r="A29" i="21"/>
  <c r="A30" i="21" l="1"/>
  <c r="C29" i="21"/>
  <c r="C30" i="21" l="1"/>
  <c r="A31" i="21"/>
  <c r="A32" i="21" l="1"/>
  <c r="C31" i="21"/>
  <c r="C32" i="21" l="1"/>
  <c r="A34" i="21"/>
  <c r="C34" i="21" l="1"/>
  <c r="A35" i="21"/>
  <c r="C35" i="21" l="1"/>
  <c r="A36" i="21"/>
  <c r="C36" i="21" s="1"/>
  <c r="C24" i="18" l="1"/>
  <c r="C23" i="18"/>
  <c r="C60" i="18"/>
  <c r="C59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7" i="18"/>
  <c r="C26" i="18"/>
  <c r="C25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7" i="18"/>
  <c r="C6" i="18"/>
  <c r="C5" i="18"/>
  <c r="C4" i="18"/>
  <c r="C2" i="18"/>
</calcChain>
</file>

<file path=xl/sharedStrings.xml><?xml version="1.0" encoding="utf-8"?>
<sst xmlns="http://schemas.openxmlformats.org/spreadsheetml/2006/main" count="735" uniqueCount="655">
  <si>
    <t>#</t>
  </si>
  <si>
    <t>Title</t>
  </si>
  <si>
    <t>WI</t>
  </si>
  <si>
    <t>Topic areas</t>
  </si>
  <si>
    <t>Notes</t>
  </si>
  <si>
    <t>Type</t>
  </si>
  <si>
    <t>LTE_NR_HPUE_FWVM_REL18</t>
  </si>
  <si>
    <t>FR2_multiRx_UERF_part2</t>
    <phoneticPr fontId="2" type="noConversion"/>
  </si>
  <si>
    <t>NR_cov_enh2</t>
  </si>
  <si>
    <t>Topic title</t>
    <phoneticPr fontId="2" type="noConversion"/>
  </si>
  <si>
    <t>Moderator &amp; Summary agenda</t>
    <phoneticPr fontId="2" type="noConversion"/>
  </si>
  <si>
    <t>Main Session</t>
    <phoneticPr fontId="2" type="noConversion"/>
  </si>
  <si>
    <t>N.A</t>
    <phoneticPr fontId="2" type="noConversion"/>
  </si>
  <si>
    <t>Chair announcements for main session, such as meeting report update, meeting schedule and etc.</t>
    <phoneticPr fontId="2" type="noConversion"/>
  </si>
  <si>
    <t>Rel-18 spectrum related WIs</t>
    <phoneticPr fontId="2" type="noConversion"/>
  </si>
  <si>
    <t>NR_Baskets_Part_1</t>
    <phoneticPr fontId="2" type="noConversion"/>
  </si>
  <si>
    <t xml:space="preserve">NR basket WIs: selected topics:
</t>
    <phoneticPr fontId="2" type="noConversion"/>
  </si>
  <si>
    <t>NR_Baskets_Part_2</t>
    <phoneticPr fontId="2" type="noConversion"/>
  </si>
  <si>
    <t>MR-DC Basket WIs:
DC_R18_1BLTE_1BNR_2DL2UL
DC_R18_2BLTE_1BNR_3DL2UL
DC_R18_xBLTE_1BNR_yDL2UL
DC_R18_xBLTE_2BNR_yDL2UL
DC_R18_xBLTE_yBNR_zDL2UL
DC_R18_xBLTE_yBNR_zDL3UL</t>
    <phoneticPr fontId="2" type="noConversion"/>
  </si>
  <si>
    <t>NR_Baskets_Part_3</t>
    <phoneticPr fontId="2" type="noConversion"/>
  </si>
  <si>
    <t>LTE_Baskets</t>
    <phoneticPr fontId="2" type="noConversion"/>
  </si>
  <si>
    <t>LTE Basket WIs: 
LTE_CA_R17_2BDL_1BUL</t>
    <phoneticPr fontId="2" type="noConversion"/>
  </si>
  <si>
    <t>LTE_NR_HPUE_FWVM</t>
    <phoneticPr fontId="2" type="noConversion"/>
  </si>
  <si>
    <t>HPUE_Basket_EN-DC</t>
    <phoneticPr fontId="2" type="noConversion"/>
  </si>
  <si>
    <t>HPUE_FR1_TDD_DC_LTE_NR_R18</t>
    <phoneticPr fontId="2" type="noConversion"/>
  </si>
  <si>
    <t>HPUE_Basket_Intra-CA_TDD</t>
    <phoneticPr fontId="2" type="noConversion"/>
  </si>
  <si>
    <t>HPUE_NR_FR1_TDD_intra_CA_R18
HPUE_NR_FR1_TDD_R18</t>
    <phoneticPr fontId="2" type="noConversion"/>
  </si>
  <si>
    <t>HPUE_Basket_inter-CA_SUL</t>
    <phoneticPr fontId="2" type="noConversion"/>
  </si>
  <si>
    <t>HPUE_FR1_TDD_NR_CADC_SUL_R18</t>
    <phoneticPr fontId="2" type="noConversion"/>
  </si>
  <si>
    <t>HPUE_Basket_FDD</t>
    <phoneticPr fontId="2" type="noConversion"/>
  </si>
  <si>
    <t>HPUE_FR1_FDD_NR_CADC_R18
HPUE_NR_FR1_FDD_R18</t>
    <phoneticPr fontId="2" type="noConversion"/>
  </si>
  <si>
    <t>LTE_NR_Other_WI</t>
    <phoneticPr fontId="2" type="noConversion"/>
  </si>
  <si>
    <t>LTE_terr_bcast_bands_UERF</t>
    <phoneticPr fontId="2" type="noConversion"/>
  </si>
  <si>
    <t>LTE_terr_bcast_bands_part2</t>
    <phoneticPr fontId="2" type="noConversion"/>
  </si>
  <si>
    <t>Rel-18 non-spectrum related WIs/.SIs</t>
    <phoneticPr fontId="2" type="noConversion"/>
  </si>
  <si>
    <t>FS_SimBC</t>
    <phoneticPr fontId="2" type="noConversion"/>
  </si>
  <si>
    <t>FR1_enh2_part1</t>
    <phoneticPr fontId="2" type="noConversion"/>
  </si>
  <si>
    <t>NR_ENDC_ RF_FR1_enh2</t>
    <phoneticPr fontId="2" type="noConversion"/>
  </si>
  <si>
    <t>NR_ENDC_ RF_FR1_enh2</t>
    <phoneticPr fontId="2" type="noConversion"/>
  </si>
  <si>
    <t>FR1_enh2_part2</t>
    <phoneticPr fontId="2" type="noConversion"/>
  </si>
  <si>
    <t>FR1_enh2_part3</t>
    <phoneticPr fontId="2" type="noConversion"/>
  </si>
  <si>
    <t>FR2_enh_req_Ph3_part1</t>
    <phoneticPr fontId="2" type="noConversion"/>
  </si>
  <si>
    <t>NR_RF_FR2_req_Ph3</t>
    <phoneticPr fontId="2" type="noConversion"/>
  </si>
  <si>
    <t>FR2_enh_req_Ph3_part2</t>
    <phoneticPr fontId="2" type="noConversion"/>
  </si>
  <si>
    <t>FR2_multiRx_UERF_part1</t>
    <phoneticPr fontId="2" type="noConversion"/>
  </si>
  <si>
    <t>NR_FR2_multiRX_DL</t>
    <phoneticPr fontId="2" type="noConversion"/>
  </si>
  <si>
    <t>NonCol_intraB</t>
    <phoneticPr fontId="2" type="noConversion"/>
  </si>
  <si>
    <t>NonCol_intraB_ENDC_NR_CA</t>
    <phoneticPr fontId="2" type="noConversion"/>
  </si>
  <si>
    <t>NR_HST_FR2_enh_UERF</t>
    <phoneticPr fontId="2" type="noConversion"/>
  </si>
  <si>
    <t>NR_HST_FR2_enh</t>
    <phoneticPr fontId="2" type="noConversion"/>
  </si>
  <si>
    <t>NR_ATG_UERF_part1</t>
    <phoneticPr fontId="2" type="noConversion"/>
  </si>
  <si>
    <t>NR_ATG</t>
    <phoneticPr fontId="2" type="noConversion"/>
  </si>
  <si>
    <t>NR_ATG_UERF_part2</t>
    <phoneticPr fontId="2" type="noConversion"/>
  </si>
  <si>
    <t>NR_MC_enh_UERF</t>
    <phoneticPr fontId="2" type="noConversion"/>
  </si>
  <si>
    <t>NR_MC_enh</t>
    <phoneticPr fontId="2" type="noConversion"/>
  </si>
  <si>
    <t>NR_NTN_enh_UERF</t>
    <phoneticPr fontId="2" type="noConversion"/>
  </si>
  <si>
    <t>NR_NTN_enh</t>
    <phoneticPr fontId="2" type="noConversion"/>
  </si>
  <si>
    <t>NR_cov_enh2_part1</t>
    <phoneticPr fontId="2" type="noConversion"/>
  </si>
  <si>
    <t>NR_cov_enh2_part2</t>
    <phoneticPr fontId="2" type="noConversion"/>
  </si>
  <si>
    <t>LS reply, for which there is no dedicated AI and others and RAN task</t>
    <phoneticPr fontId="2" type="noConversion"/>
  </si>
  <si>
    <t>NR_reply_LS_UE_RF</t>
    <phoneticPr fontId="2" type="noConversion"/>
  </si>
  <si>
    <t>AI covered in the topic thread</t>
    <phoneticPr fontId="2" type="noConversion"/>
  </si>
  <si>
    <t>Xizeng Dai
AI 2, 3</t>
    <phoneticPr fontId="2" type="noConversion"/>
  </si>
  <si>
    <t>NR_3Tx-4Rx_WI</t>
    <phoneticPr fontId="2" type="noConversion"/>
  </si>
  <si>
    <t>NR_FR1_lessthan_5MHz_BW</t>
    <phoneticPr fontId="2" type="noConversion"/>
  </si>
  <si>
    <t>FS_NR_LPWUS</t>
    <phoneticPr fontId="2" type="noConversion"/>
  </si>
  <si>
    <t>NR_MIMO_evo_DL_UL_UERF</t>
    <phoneticPr fontId="2" type="noConversion"/>
  </si>
  <si>
    <t>NR_MIMO_evo_DL_UL</t>
  </si>
  <si>
    <t>NR_SL_enh2</t>
    <phoneticPr fontId="2" type="noConversion"/>
  </si>
  <si>
    <t>NR_redcap_enh_UERF</t>
    <phoneticPr fontId="2" type="noConversion"/>
  </si>
  <si>
    <t>NR_redcap_enh</t>
    <phoneticPr fontId="2" type="noConversion"/>
  </si>
  <si>
    <t>RAN_task_UERF</t>
    <phoneticPr fontId="2" type="noConversion"/>
  </si>
  <si>
    <t>4Rx_NR_bands_R18
4Rx_low_NR_band_handheld_3Tx_NR_CA_ENDC</t>
    <phoneticPr fontId="2" type="noConversion"/>
  </si>
  <si>
    <t>NR_2SUL_cell_combos_R18
NR_LTE_V2X_PC5_combos_R18
DL_intrpt_combos_TxSW_R18
NR_bands_UL_MIMO
NR_FDD_bands_R18_redcap
NR_BW_Bands_R18
LTE_NR_Simult_RxTx_R18
LTE_bands_R18_M1_M2_NB1_NB2</t>
    <phoneticPr fontId="2" type="noConversion"/>
  </si>
  <si>
    <t>NR_700800900_combo_enh</t>
    <phoneticPr fontId="2" type="noConversion"/>
  </si>
  <si>
    <t>IoT_NTN_extLband</t>
    <phoneticPr fontId="2" type="noConversion"/>
  </si>
  <si>
    <t>IoT_NTN_extLband</t>
    <phoneticPr fontId="2" type="noConversion"/>
  </si>
  <si>
    <t>LTE_NR_NTN_LSband</t>
    <phoneticPr fontId="2" type="noConversion"/>
  </si>
  <si>
    <t>LTE_NR_NTN_LSband</t>
    <phoneticPr fontId="2" type="noConversion"/>
  </si>
  <si>
    <t>IoT_NTN_FDD_LS_band</t>
    <phoneticPr fontId="2" type="noConversion"/>
  </si>
  <si>
    <t>FS_NR_sub1GHz_combo_enh</t>
    <phoneticPr fontId="2" type="noConversion"/>
  </si>
  <si>
    <t>NR_channel_raster_enh</t>
    <phoneticPr fontId="2" type="noConversion"/>
  </si>
  <si>
    <t>FS_NR_AIML_air</t>
    <phoneticPr fontId="2" type="noConversion"/>
  </si>
  <si>
    <t>FS_NR_AIML_air</t>
    <phoneticPr fontId="2" type="noConversion"/>
  </si>
  <si>
    <t>NR_pos_enh2_UERF</t>
    <phoneticPr fontId="2" type="noConversion"/>
  </si>
  <si>
    <t>NR_pos_enh2</t>
    <phoneticPr fontId="2" type="noConversion"/>
  </si>
  <si>
    <t>Netw_Energy_NR</t>
    <phoneticPr fontId="2" type="noConversion"/>
  </si>
  <si>
    <t>NR_SL_enh2_UERF_part1</t>
    <phoneticPr fontId="2" type="noConversion"/>
  </si>
  <si>
    <t>NR_SL_enh2_UERF_part2</t>
    <phoneticPr fontId="2" type="noConversion"/>
  </si>
  <si>
    <t>NR_SL_enh2_UERF_part3</t>
    <phoneticPr fontId="2" type="noConversion"/>
  </si>
  <si>
    <t>NR_channel_raster_enh</t>
    <phoneticPr fontId="2" type="noConversion"/>
  </si>
  <si>
    <t>Upto_R16_UERF_maintenance</t>
    <phoneticPr fontId="2" type="noConversion"/>
  </si>
  <si>
    <t>R16, R15 and earlier release maintenance</t>
    <phoneticPr fontId="2" type="noConversion"/>
  </si>
  <si>
    <t>Jinqiang Xing
AI 4.7</t>
    <phoneticPr fontId="2" type="noConversion"/>
  </si>
  <si>
    <t>R17_spectrum_maintenance</t>
    <phoneticPr fontId="2" type="noConversion"/>
  </si>
  <si>
    <t>R17 closed spectrum related WI maintenance</t>
    <phoneticPr fontId="2" type="noConversion"/>
  </si>
  <si>
    <t>Dominique Evereare
AI 5.4</t>
    <phoneticPr fontId="2" type="noConversion"/>
  </si>
  <si>
    <t>R17_nonspectrumUERF_maintenance</t>
    <phoneticPr fontId="2" type="noConversion"/>
  </si>
  <si>
    <t>R17 closed non-spectrum related WI maintenance</t>
    <phoneticPr fontId="2" type="noConversion"/>
  </si>
  <si>
    <t>R18 closed spectrum related WI maintenance</t>
    <phoneticPr fontId="2" type="noConversion"/>
  </si>
  <si>
    <t>Up to Rel-17 WI maintenance</t>
    <phoneticPr fontId="2" type="noConversion"/>
  </si>
  <si>
    <t xml:space="preserve">NR CA/DC Basket WIs:
NR_CA_R18_intra
NR_CADC_R18_2BDL_xBUL
NR_CADC_R18_3BDL_xBUL
NR_CADC_R18_yBDL_xBUL
NR_SUL_combos_R18-Core
</t>
    <phoneticPr fontId="2" type="noConversion"/>
  </si>
  <si>
    <t xml:space="preserve">AIs for basket WIs
7.3
7.4
7.5
7.6
7.7
7.8
</t>
    <phoneticPr fontId="2" type="noConversion"/>
  </si>
  <si>
    <t>Rel-17 basket WIs:
9.1</t>
    <phoneticPr fontId="2" type="noConversion"/>
  </si>
  <si>
    <t>7.30.</t>
    <phoneticPr fontId="2" type="noConversion"/>
  </si>
  <si>
    <t>NR_FDD_ULn28_DLn75_n76</t>
    <phoneticPr fontId="2" type="noConversion"/>
  </si>
  <si>
    <t>Zhifeng Ma
AI 8.1.5</t>
    <phoneticPr fontId="2" type="noConversion"/>
  </si>
  <si>
    <t>NR_UAV
LTE_UAV_enh</t>
    <phoneticPr fontId="2" type="noConversion"/>
  </si>
  <si>
    <t>NR_LTE_UAV</t>
    <phoneticPr fontId="2" type="noConversion"/>
  </si>
  <si>
    <t>Per Lindell
AI 7.2</t>
    <phoneticPr fontId="2" type="noConversion"/>
  </si>
  <si>
    <t>AIs for basket WIs
7.9
7.10
7.11
7.12
7.13</t>
    <phoneticPr fontId="2" type="noConversion"/>
  </si>
  <si>
    <t>7.18
7.19</t>
  </si>
  <si>
    <t>7.20.</t>
  </si>
  <si>
    <t>7.21
7.22</t>
  </si>
  <si>
    <t>7.14
7.15
7.23
7.24
7.25
7.26
7.27
9.2</t>
  </si>
  <si>
    <t>7.28
7.29</t>
  </si>
  <si>
    <t>Aijun Cao
AI 5.4</t>
    <phoneticPr fontId="2" type="noConversion"/>
  </si>
  <si>
    <t>Dominique Brunel
AI 7.1.2</t>
    <phoneticPr fontId="2" type="noConversion"/>
  </si>
  <si>
    <t>Iwo Angelow
AI 7.2</t>
    <phoneticPr fontId="2" type="noConversion"/>
  </si>
  <si>
    <t>Per Lindell
AI 7.2</t>
    <phoneticPr fontId="2" type="noConversion"/>
  </si>
  <si>
    <t>Mohammad Abdi Abyaneh
AI 9.1.4</t>
    <phoneticPr fontId="2" type="noConversion"/>
  </si>
  <si>
    <t>Petri J. Vasenkari
AI 7.2</t>
    <phoneticPr fontId="2" type="noConversion"/>
  </si>
  <si>
    <t>Lingyu Kong
AI 7.2</t>
    <phoneticPr fontId="2" type="noConversion"/>
  </si>
  <si>
    <t>Lei Gao
AI 7.2</t>
    <phoneticPr fontId="2" type="noConversion"/>
  </si>
  <si>
    <t>Basaier Jialade
AI 7.2</t>
    <phoneticPr fontId="2" type="noConversion"/>
  </si>
  <si>
    <t>Jin Wang
AI 7.2</t>
    <phoneticPr fontId="2" type="noConversion"/>
  </si>
  <si>
    <t>Jinqiang Xing
AI 7.29.4</t>
    <phoneticPr fontId="2" type="noConversion"/>
  </si>
  <si>
    <t>Wael Boukley Hasan
AI 7.33.6</t>
    <phoneticPr fontId="2" type="noConversion"/>
  </si>
  <si>
    <t>Gene Fong
AI 9.3.5</t>
    <phoneticPr fontId="2" type="noConversion"/>
  </si>
  <si>
    <t>Yasuki Suzuki
AI 8.12.5</t>
    <phoneticPr fontId="2" type="noConversion"/>
  </si>
  <si>
    <t>5.1 Rel-17 spectrum related WI maintenance (50)</t>
    <phoneticPr fontId="2" type="noConversion"/>
  </si>
  <si>
    <t>7.1 Issues arising from basket WIs but not subject to block approval (26)</t>
    <phoneticPr fontId="2" type="noConversion"/>
  </si>
  <si>
    <t>R18 MR-DC basket WIs
7.3~7.8 (75)</t>
    <phoneticPr fontId="2" type="noConversion"/>
  </si>
  <si>
    <t xml:space="preserve">9.1 R18 LTE_CA_R18_xBDL_yBUL (7)
</t>
    <phoneticPr fontId="2" type="noConversion"/>
  </si>
  <si>
    <t>7.17 High power for FR1 for DC_R18_xBLTE_yBNR_zDLnUL with power class PC2 and PC1.5 (28)</t>
    <phoneticPr fontId="2" type="noConversion"/>
  </si>
  <si>
    <t xml:space="preserve">7.18 High power UE for FR1 for NR_CA_R18_intra with power class 2 and 1.5 on TDD band(s) (3)
7.19 High power UE (power class 1.5) for NR TDD bands (2)
</t>
    <phoneticPr fontId="2" type="noConversion"/>
  </si>
  <si>
    <t>7.20 High power UE for FR1 NR inter-band CA/DC or SUL band combination with y DL-x UL and PCm (m&lt;3) and high power on TDD (18)</t>
    <phoneticPr fontId="2" type="noConversion"/>
  </si>
  <si>
    <t>7.21 High power UE for FR1 for inter-band NR_CADC_R18_yBDL_xBUL with power class 2 on single carrier uplink on FDD band (3)
7.22 High power UE for FR1 for FDD single band(s) with PC2 (16)</t>
    <phoneticPr fontId="2" type="noConversion"/>
  </si>
  <si>
    <t>7.14 NR CA band combinations with two SUL cells in Rel-18 (4)
7.15 Rel-18 band combinations for concurrent operation of NR/LTE Uu bands/band combinations and one NR/LTE V2X PC5 band (0)
7.23 Rel-18 downlink interruption for NR and EN-DC band combinations at dynamic Tx switching (2)
7.24 Additional NR bands for UL-MIMO in Rel-18 (3)
7.25 Adding new NR FDD bands for RedCap in Rel-18 (3)
7.26 Adding new channel bandwidth(s) support to existing NR bands (11)
7.27 Simultaneous Rx/Tx inter-band combinations for NR CA/DC, NR SUL and LTE/NR DC in Rel-18 (3)
9.2 Additional LTE bands for UE categories M1/M2/NB1/NB2 in Rel-18 (1)</t>
    <phoneticPr fontId="2" type="noConversion"/>
  </si>
  <si>
    <t>7.28 4Rx support for NR FR1 bands (&lt;2.6GHz) in Rel-18 (3)
7.29 Low NR band 4Rx for handheld UE and 3Tx for inter-band UL CA and EN-DC (35)</t>
    <phoneticPr fontId="2" type="noConversion"/>
  </si>
  <si>
    <t>7.30 Enhancement for 700/800/900MHz band combinations (25)</t>
    <phoneticPr fontId="2" type="noConversion"/>
  </si>
  <si>
    <t>Alexander SAYENKO
AI 7.31.6</t>
    <phoneticPr fontId="2" type="noConversion"/>
  </si>
  <si>
    <t>Huiping Shan
AI 7.30.2</t>
    <phoneticPr fontId="2" type="noConversion"/>
  </si>
  <si>
    <t>7.32 New FDD Bands using the uplink from n28 and the downlink of n75 and n76 (5)</t>
    <phoneticPr fontId="2" type="noConversion"/>
  </si>
  <si>
    <t>NR_900MHz_US</t>
    <phoneticPr fontId="2" type="noConversion"/>
  </si>
  <si>
    <t>US_900MHz</t>
    <phoneticPr fontId="2" type="noConversion"/>
  </si>
  <si>
    <t>7.34 30 MHz Channel Bandwidth for NR NTN in FR1 (10)</t>
    <phoneticPr fontId="2" type="noConversion"/>
  </si>
  <si>
    <t>NR_NTN_channel_30MHz</t>
    <phoneticPr fontId="2" type="noConversion"/>
  </si>
  <si>
    <t>NR_NTN_channel_30MHz</t>
    <phoneticPr fontId="2" type="noConversion"/>
  </si>
  <si>
    <t>7.33 Introduction of 900 MHz NR Band in the US (30)</t>
    <phoneticPr fontId="2" type="noConversion"/>
  </si>
  <si>
    <t>Gene Fong
AI 7.33</t>
    <phoneticPr fontId="2" type="noConversion"/>
  </si>
  <si>
    <t>Luca Llodigiani
AI 9.4.6</t>
    <phoneticPr fontId="2" type="noConversion"/>
  </si>
  <si>
    <t>9.4 Introduction of the Extended L-band (UL 1668-1675, DL 1518-1525) for IoT NTN (12)</t>
    <phoneticPr fontId="2" type="noConversion"/>
  </si>
  <si>
    <t>Aijun Cao
AI 9.5.6</t>
    <phoneticPr fontId="2" type="noConversion"/>
  </si>
  <si>
    <t>9.3
9.3.3</t>
    <phoneticPr fontId="2" type="noConversion"/>
  </si>
  <si>
    <t xml:space="preserve">9.5
</t>
    <phoneticPr fontId="2" type="noConversion"/>
  </si>
  <si>
    <t>9.5 Introduction of a new FDD band (L+S band) for IoT NTN operation (10)</t>
    <phoneticPr fontId="2" type="noConversion"/>
  </si>
  <si>
    <t>8.1 Study on simplification of band combination specification for NR and LTE (20)</t>
    <phoneticPr fontId="2" type="noConversion"/>
  </si>
  <si>
    <t>Peng(Henry) Zhang
AI 8.3.3</t>
    <phoneticPr fontId="2" type="noConversion"/>
  </si>
  <si>
    <t>8.3 Study on enhancement for sub-1GHz NR band combinations (7)</t>
    <phoneticPr fontId="2" type="noConversion"/>
  </si>
  <si>
    <t>8.4.1.1</t>
    <phoneticPr fontId="2" type="noConversion"/>
  </si>
  <si>
    <t>8.4.1.2</t>
    <phoneticPr fontId="2" type="noConversion"/>
  </si>
  <si>
    <t>Ye Liu
AI 8.4.4</t>
    <phoneticPr fontId="2" type="noConversion"/>
  </si>
  <si>
    <t>Sanjun Feng
AI 8,4,4</t>
    <phoneticPr fontId="2" type="noConversion"/>
  </si>
  <si>
    <t>Yuta Oguma
AI 8.4.4</t>
    <phoneticPr fontId="2" type="noConversion"/>
  </si>
  <si>
    <t>8.4.1.1 4Tx UE RF requirements (9)</t>
    <phoneticPr fontId="2" type="noConversion"/>
  </si>
  <si>
    <t>8.4.1.2 8Rx UE RF requirements (13)</t>
    <phoneticPr fontId="2" type="noConversion"/>
  </si>
  <si>
    <t>8.5 NR Channel raster enhancement (25)</t>
    <phoneticPr fontId="2" type="noConversion"/>
  </si>
  <si>
    <t>Dominique Everaere
AI 8.5.4</t>
    <phoneticPr fontId="2" type="noConversion"/>
  </si>
  <si>
    <t>8.6
8.6.1
8.6.3</t>
    <phoneticPr fontId="2" type="noConversion"/>
  </si>
  <si>
    <t>Hisashi Onozawa
AI 8.6.4</t>
    <phoneticPr fontId="2" type="noConversion"/>
  </si>
  <si>
    <t>8.6.2</t>
    <phoneticPr fontId="2" type="noConversion"/>
  </si>
  <si>
    <t>Juan Zhang
AI 8.6.4</t>
    <phoneticPr fontId="2" type="noConversion"/>
  </si>
  <si>
    <t xml:space="preserve">8.6 NR RF requirements enhancement for FR2, Phase 3
8.6.1 General and work plan (1)
8.6.3 Beam correspondence requirements for RRC_INACTIVE and initial access (21)
</t>
    <phoneticPr fontId="2" type="noConversion"/>
  </si>
  <si>
    <t>8.6.2 UL 256QAM (14)</t>
    <phoneticPr fontId="2" type="noConversion"/>
  </si>
  <si>
    <t>8.7.1
8.7.2
8.7.2.2</t>
    <phoneticPr fontId="2" type="noConversion"/>
  </si>
  <si>
    <t>8.7.2.1</t>
    <phoneticPr fontId="2" type="noConversion"/>
  </si>
  <si>
    <t>Sumant Iyer
AI 8.7.5</t>
    <phoneticPr fontId="2" type="noConversion"/>
  </si>
  <si>
    <t>Steven Chen
AI 8.7.5</t>
    <phoneticPr fontId="2" type="noConversion"/>
  </si>
  <si>
    <t>8.7.2.1 System parameter assumption, UE architecture and conditions of UE RF requirements (2)</t>
    <phoneticPr fontId="2" type="noConversion"/>
  </si>
  <si>
    <t>8.7 Requirement for NR FR2 multi-Rx chain DL reception
8.7.1 General and work plan (3)
8.7.2 UE RF requirements for simultaneous DL reception with up to 4 layer MIMO (4)   
8.7.2.2 UE RF requirements (12)</t>
    <phoneticPr fontId="2" type="noConversion"/>
  </si>
  <si>
    <t>8.11.1
8.11.2</t>
    <phoneticPr fontId="2" type="noConversion"/>
  </si>
  <si>
    <t>8.11 Support of intra-band non-collocated EN-DC/NR-CA deployment
8.11.1 General and work plan [NonCol_intraB_ENDC_NR_CA-Core] (2)
8.11.2 UE RF architecture and RF requirements (13)</t>
    <phoneticPr fontId="2" type="noConversion"/>
  </si>
  <si>
    <t>8.12 Enhanced NR support for high speed train scenario in frequency range 2
8.12.1 General [NR_HST_FR2_enh-Core] (0)
8.12.2 RF requirements for intra-band carrier aggregation (CA) scenario (2)
8.12.3 RF requirement for simultaneous multi-panel operation for train roof-mounted FR2 high power devices (6)</t>
    <phoneticPr fontId="2" type="noConversion"/>
  </si>
  <si>
    <t>8.12
8.12.1
8.12.2
8.12.3</t>
    <phoneticPr fontId="2" type="noConversion"/>
  </si>
  <si>
    <t>Bozhi Li
AI 8.12.6</t>
    <phoneticPr fontId="2" type="noConversion"/>
  </si>
  <si>
    <t>8.13
8.13.1</t>
    <phoneticPr fontId="2" type="noConversion"/>
  </si>
  <si>
    <t>Chunxia Guo
AI 8.13.6</t>
    <phoneticPr fontId="2" type="noConversion"/>
  </si>
  <si>
    <t>8.13.2</t>
    <phoneticPr fontId="2" type="noConversion"/>
  </si>
  <si>
    <t>Peng(Henry) Zhang
AI 8.13.6</t>
    <phoneticPr fontId="2" type="noConversion"/>
  </si>
  <si>
    <t xml:space="preserve">8.13 Air-to-ground network for NR (1)
8.13.1 FR1 co-existence evaluation for ATG network (11)
</t>
    <phoneticPr fontId="2" type="noConversion"/>
  </si>
  <si>
    <t>8.13.2 UE RF requirements (21)</t>
    <phoneticPr fontId="2" type="noConversion"/>
  </si>
  <si>
    <t>8.14
8.14.1
8.14.2</t>
    <phoneticPr fontId="2" type="noConversion"/>
  </si>
  <si>
    <t>Man Hung Ng
AI 8.14.5</t>
    <phoneticPr fontId="2" type="noConversion"/>
  </si>
  <si>
    <t>8.20 Study on low-power wake-up signal and receiver for NR (13)</t>
    <phoneticPr fontId="2" type="noConversion"/>
  </si>
  <si>
    <t>8.20.</t>
    <phoneticPr fontId="2" type="noConversion"/>
  </si>
  <si>
    <t>Ruixin Wang
AI 8.20.4</t>
    <phoneticPr fontId="2" type="noConversion"/>
  </si>
  <si>
    <t>Valentin Gheorghiu
AI 8.21.4</t>
    <phoneticPr fontId="2" type="noConversion"/>
  </si>
  <si>
    <t>8.21 Study on Artificial Intelligence (AI)/Machine Learning (ML) for NR air interface (40)</t>
    <phoneticPr fontId="2" type="noConversion"/>
  </si>
  <si>
    <t>8.22
8.22.1
8.22.2</t>
    <phoneticPr fontId="2" type="noConversion"/>
  </si>
  <si>
    <t>Huiping Shan
AI 8.22.4</t>
    <phoneticPr fontId="2" type="noConversion"/>
  </si>
  <si>
    <t>8.22 Expanded and improved NR positioning (0)
8.22.1 General aspects [NR_pos_enh2] (11)
8.22.2 RF requirements (1)</t>
    <phoneticPr fontId="2" type="noConversion"/>
  </si>
  <si>
    <t>8.23
8.23.1
8.23.2</t>
    <phoneticPr fontId="2" type="noConversion"/>
  </si>
  <si>
    <t>Shan Yang
AI 8.23.4</t>
    <phoneticPr fontId="2" type="noConversion"/>
  </si>
  <si>
    <t>8.26.4</t>
    <phoneticPr fontId="2" type="noConversion"/>
  </si>
  <si>
    <t>Fei Xue
AI 8.26.6</t>
    <phoneticPr fontId="2" type="noConversion"/>
  </si>
  <si>
    <t>8.26.4 UE RF requirements (6)</t>
    <phoneticPr fontId="2" type="noConversion"/>
  </si>
  <si>
    <t>8.27
8.27.1</t>
    <phoneticPr fontId="2" type="noConversion"/>
  </si>
  <si>
    <t>8.27.2</t>
    <phoneticPr fontId="2" type="noConversion"/>
  </si>
  <si>
    <t>Xiang Gao
AI 8.27.3</t>
    <phoneticPr fontId="2" type="noConversion"/>
  </si>
  <si>
    <t>Johannes Hejselbaek 
AI 8.27.3</t>
    <phoneticPr fontId="2" type="noConversion"/>
  </si>
  <si>
    <t>8.27 Further NR coverage enhancements (0)
8.27.1 Enhancement of increasing UE power high limit for CA and DC (7)</t>
    <phoneticPr fontId="2" type="noConversion"/>
  </si>
  <si>
    <t>8.27.2 Enhancement to reduce MPR/PAR (10)</t>
    <phoneticPr fontId="2" type="noConversion"/>
  </si>
  <si>
    <t>8.29 NR MIMO evolution for downlink and uplink
8.29.2 UE RF requirements (12)</t>
    <phoneticPr fontId="2" type="noConversion"/>
  </si>
  <si>
    <t>8.29
8.29.2</t>
    <phoneticPr fontId="2" type="noConversion"/>
  </si>
  <si>
    <t xml:space="preserve">Taekhoon Kim
AI 8.29.4
</t>
    <phoneticPr fontId="2" type="noConversion"/>
  </si>
  <si>
    <t>Rui Zhou
AI 8.30.4</t>
    <phoneticPr fontId="2" type="noConversion"/>
  </si>
  <si>
    <t>8.30.2.2
8.30.2.4</t>
    <phoneticPr fontId="2" type="noConversion"/>
  </si>
  <si>
    <t>8.30.2.3</t>
    <phoneticPr fontId="2" type="noConversion"/>
  </si>
  <si>
    <t>Yoonoh Yang
AI 8.30.4</t>
    <phoneticPr fontId="2" type="noConversion"/>
  </si>
  <si>
    <t>Dan Hu
AI 8.30.4</t>
    <phoneticPr fontId="2" type="noConversion"/>
  </si>
  <si>
    <t>8.30 NR sidelink evolution
8.30.1 General aspects (2)
8.30.2 UE RF requirements (1)
8.30.2.1 Sidelink on a single unlicensed spectrum (18)</t>
    <phoneticPr fontId="2" type="noConversion"/>
  </si>
  <si>
    <t>8.30.2.2 Con-current operation on Uu and sidelink (5)
8.30.2.4 Co-channel coexistence for LTE sidelink and NR sidelink (2)</t>
    <phoneticPr fontId="2" type="noConversion"/>
  </si>
  <si>
    <t>8.30.2.3 Sidelink CA (9)</t>
    <phoneticPr fontId="2" type="noConversion"/>
  </si>
  <si>
    <t>8.31
8.31.1</t>
    <phoneticPr fontId="2" type="noConversion"/>
  </si>
  <si>
    <t>Chunhui Zhang
AI 8.31.3</t>
    <phoneticPr fontId="2" type="noConversion"/>
  </si>
  <si>
    <t>8.31 Enhanced support of reduced capability NR devices (0)
8.31.1 UE RF requirements (14)</t>
    <phoneticPr fontId="2" type="noConversion"/>
  </si>
  <si>
    <t>Ling Lin
AI 8.34.5</t>
    <phoneticPr fontId="2" type="noConversion"/>
  </si>
  <si>
    <t>Johannes Hejselbaek
AI 8.35.3</t>
    <phoneticPr fontId="2" type="noConversion"/>
  </si>
  <si>
    <t>8.35 NR Support for UAV (7)
9.7 Enhanced LTE Support for UAV (4)</t>
    <phoneticPr fontId="2" type="noConversion"/>
  </si>
  <si>
    <t>8.35
9.7</t>
    <phoneticPr fontId="2" type="noConversion"/>
  </si>
  <si>
    <t xml:space="preserve">R4-2313261 On RAN5 LS response for CA/DC MSD requirements Apple
R4-2312958 Techinical discussion on RedCap UE LS from RAN5 Huawei, HiSilicon
R4-2312959 Replied LS on applicability of requirements for RedCap UE Huawei, HiSilicon
R4-2312170 Draft Reply LS on intraBandENDC-Support Ericsson
R4-2312171 Corrections to intra-band EN-DC configurations Ericsson
R4-2312172 Corrections to intra-band EN-DC configurations Ericsson
R4-2312173 Corrections to intra-band EN-DC configurations Ericsson
R4-2312691 Discussion on intrabandENDC-Support Xiaomi
R4-2312747 On the inconsistency of intra-band EN-DC configuration Huawei, HiSilicon
R4-2312748 CR to 38.101-3 Correction to intra-band EN-DC configuration Huawei, Hisilicon, Xiaomi
R4-2312749 CR to 38.101-3 Correction to intra-band EN-DC configuration(R17) Huawei, HiSilicon, Xiaomi
R4-2312750 CR to 38.101-3 Correction to intra-band EN-DC configuration(R18) Huawei, HiSilicon, Xiaomi
</t>
    <phoneticPr fontId="2" type="noConversion"/>
  </si>
  <si>
    <t xml:space="preserve">RF topics
10.2.2 LS response on CA/DC MSD requirements R4-2313261
10.2.3 Others R4-2312958, R4-2312959
10.3.2 LS on intraBandENDC-Support R4-2312170/1/2/3, R4-2312691, R4-2312747/8/9/50
</t>
    <phoneticPr fontId="2" type="noConversion"/>
  </si>
  <si>
    <t>11.1 RedCap HPUE</t>
    <phoneticPr fontId="2" type="noConversion"/>
  </si>
  <si>
    <t>Bo Liu
AI 11.2</t>
    <phoneticPr fontId="2" type="noConversion"/>
  </si>
  <si>
    <t>Steven Chen
AI 10.4</t>
    <phoneticPr fontId="2" type="noConversion"/>
  </si>
  <si>
    <t>8.34 Network energy saving for NR
8.34.2 UE RF requirements (4)
8.34.3 BS RF requirements (11)</t>
    <phoneticPr fontId="2" type="noConversion"/>
  </si>
  <si>
    <t xml:space="preserve">8.34
8.34.2
8.34.3
</t>
    <phoneticPr fontId="2" type="noConversion"/>
  </si>
  <si>
    <t>4.1 Rel-15/16UE RF requirements for LTE and NR (155)</t>
    <phoneticPr fontId="2" type="noConversion"/>
  </si>
  <si>
    <t>7.16 High-power UE operation for fixed-wireless/vehicle-mounted use cases in LTE bands and NR bands (5)</t>
    <phoneticPr fontId="2" type="noConversion"/>
  </si>
  <si>
    <t xml:space="preserve">7.31 Introduction of the satellite L-/S-band (16)
</t>
    <phoneticPr fontId="2" type="noConversion"/>
  </si>
  <si>
    <t xml:space="preserve">7.31
</t>
    <phoneticPr fontId="2" type="noConversion"/>
  </si>
  <si>
    <t>8.30
8.30.1
8.30.2
8.30.2.1</t>
    <phoneticPr fontId="2" type="noConversion"/>
  </si>
  <si>
    <t>Summary + NWM flag</t>
    <phoneticPr fontId="2" type="noConversion"/>
  </si>
  <si>
    <t>R18 NR-CA/DC basket Wis
7.9- 7.13 (112)</t>
    <phoneticPr fontId="2" type="noConversion"/>
  </si>
  <si>
    <t xml:space="preserve">9.3 New bands and BW allocation for 5G terrestrial broadcast - part 2 
9.3.3 UE RF requirements (2)
</t>
    <phoneticPr fontId="2" type="noConversion"/>
  </si>
  <si>
    <t>8.4 Further RF requirements enhancement for NR and EN-DC in FR1
8.4.1.3 Lower MSD for inter-band CA/EN-DC/DC combinations (21)</t>
    <phoneticPr fontId="2" type="noConversion"/>
  </si>
  <si>
    <t>8.4
8.4.1.3</t>
    <phoneticPr fontId="2" type="noConversion"/>
  </si>
  <si>
    <t>8.14 NR support for dedicated spectrum less than 5MHz for FR1
8.14.1 System parameters [NR_FR1_lessthan_5MHz_BW-Core] (9)
8.14.2 UE RF requirements (5)</t>
    <phoneticPr fontId="2" type="noConversion"/>
  </si>
  <si>
    <t>Dorin Panaitopol
AI 7.34.4</t>
    <phoneticPr fontId="2" type="noConversion"/>
  </si>
  <si>
    <t>Move R4-2311063 from AI 8.21.1 to 8.22.4</t>
    <phoneticPr fontId="2" type="noConversion"/>
  </si>
  <si>
    <t>8.23 Multi-carrier enhancements for NR
8.23.1 General aspects (2)
8.23.2 Switching time and other RF aspects up to 3 or 4 bands (12)</t>
    <phoneticPr fontId="2" type="noConversion"/>
  </si>
  <si>
    <t>Move R4-2312235 from AI 8.23.1 to AI 8.23.3.1.
Move R4-2313259 to AI 8.23.2.</t>
    <phoneticPr fontId="2" type="noConversion"/>
  </si>
  <si>
    <t xml:space="preserve">6 Rel-18 UE RF maintenance for LTE and NR
6.3 Introduction of 900 MHz LTE Band in the US
6.3.2 UE RF requirements (4)
6.6 Introduction of evolved shared spectrum bands (8)
6.8 NB-IoT/eMTC core &amp; perf. requirements for NTN
6.8.2 UE RF requirement (3)
</t>
    <phoneticPr fontId="2" type="noConversion"/>
  </si>
  <si>
    <t>Suhwan Lim
AI 6.9</t>
    <phoneticPr fontId="2" type="noConversion"/>
  </si>
  <si>
    <t>R18_spectrum_UERF_maintenance</t>
    <phoneticPr fontId="2" type="noConversion"/>
  </si>
  <si>
    <t>6
6.3.2
6.6
6.8.2</t>
    <phoneticPr fontId="2" type="noConversion"/>
  </si>
  <si>
    <t>Email title</t>
  </si>
  <si>
    <t>AI covered in the topic thread</t>
  </si>
  <si>
    <t>Moderator</t>
  </si>
  <si>
    <t>Summary agenda</t>
  </si>
  <si>
    <t>Maintenance</t>
  </si>
  <si>
    <t>Maintenance_up_to_R16</t>
  </si>
  <si>
    <t>Misc</t>
  </si>
  <si>
    <t xml:space="preserve">RRM maintenance for LTE/NR up to Rel-16
</t>
  </si>
  <si>
    <t>4.4</t>
  </si>
  <si>
    <t>Li Zhang</t>
  </si>
  <si>
    <t>Maintenance_R17</t>
  </si>
  <si>
    <t>RRR requirements maintenance for Rel-17 NR/LTE WIs -
- All WIs not covered by [203], [204] 
TEI</t>
  </si>
  <si>
    <t>5.2.3
5.2.6.4
5.3 (RRM part)</t>
  </si>
  <si>
    <t>Yang Tang</t>
  </si>
  <si>
    <t>NR_NTN_solutions</t>
  </si>
  <si>
    <t>R17 NR NTN</t>
  </si>
  <si>
    <t>RRM Core/Perf requiremets maintenance</t>
  </si>
  <si>
    <t xml:space="preserve">5.2.3
</t>
  </si>
  <si>
    <t>Xuhua Tao</t>
  </si>
  <si>
    <t>1) NWM flag process for CRs
2) WI codes: NR_NTN_solutions, NR_NTN_solutions-Core, NR_NTN_solutions-Perf</t>
  </si>
  <si>
    <t>NR_redcap</t>
  </si>
  <si>
    <t>R17 NR RedCap</t>
  </si>
  <si>
    <t>RRR requirements maintenance for Rel-17 NR/LTE WIs 
- R17 NR RedCap</t>
  </si>
  <si>
    <t>Santhan Thangarasa</t>
  </si>
  <si>
    <t>1) NWM flag process for CRs
2) WI codes: NR_redcap-Core, NR_redcap-Perf</t>
  </si>
  <si>
    <t>LTE_NBIOT_eMTC_NTN_req</t>
  </si>
  <si>
    <t>6.8.3
6.8.4</t>
  </si>
  <si>
    <t>Hsuanli Lin</t>
  </si>
  <si>
    <t>NWM flag process for CRs</t>
  </si>
  <si>
    <t>Rel-18 WI/SIs</t>
    <phoneticPr fontId="2" type="noConversion"/>
  </si>
  <si>
    <t>NR_ENDC_ RF_FR1_enh2</t>
  </si>
  <si>
    <t>R18 NR FR1 RF requirements enhancements</t>
  </si>
  <si>
    <t>RRM Performance requirements</t>
  </si>
  <si>
    <t>8.4.2</t>
  </si>
  <si>
    <t>Hidekazu Shimodaira</t>
  </si>
  <si>
    <t>8.4.4</t>
  </si>
  <si>
    <t>FR2_multiRx_part1</t>
  </si>
  <si>
    <t>R18 NR FR2 multi-Rx chain DL reception</t>
    <phoneticPr fontId="2" type="noConversion"/>
  </si>
  <si>
    <t>RRM Core requirements:
- General
- RLM and BFD/CBD requirements
- Scheduling/Measurement restrictions</t>
  </si>
  <si>
    <t>8.7.3.1
8.7.3.3
8.7.3.4</t>
  </si>
  <si>
    <t>Qian Yang</t>
  </si>
  <si>
    <t>8.7.5</t>
  </si>
  <si>
    <t>FR2_multiRx_part2</t>
  </si>
  <si>
    <t>RRM Core requirements:
- L1 measurement
- TCI state switching
- Receive timing difference between different directions</t>
  </si>
  <si>
    <t>8.7.3.2
8.7.3.5
8.7.3.6</t>
  </si>
  <si>
    <t xml:space="preserve">Venkat Gonuguntla </t>
  </si>
  <si>
    <t>R18 Even Further RRM enhancement for NR and MR-DC</t>
    <phoneticPr fontId="2" type="noConversion"/>
  </si>
  <si>
    <t>General
FR2 Scell activation delay reduction</t>
  </si>
  <si>
    <t>8.8.1
8.8.2</t>
  </si>
  <si>
    <t>Jerry Cui</t>
  </si>
  <si>
    <t>8.8.4</t>
  </si>
  <si>
    <t>FR1-FR1 NR DC</t>
  </si>
  <si>
    <t>8.8.3</t>
  </si>
  <si>
    <t>Roy Hu</t>
  </si>
  <si>
    <t>NR_MG_enh2_part1</t>
    <phoneticPr fontId="2" type="noConversion"/>
  </si>
  <si>
    <t>R18 Further enhancements on NR and MR-DC measurement gaps and measurements without gaps</t>
    <phoneticPr fontId="2" type="noConversion"/>
  </si>
  <si>
    <t>Pre-configured MGs, multiple concurrenet MGs, NCSG</t>
  </si>
  <si>
    <t>8.9.1 (relevant tdocs)
8.9.2</t>
  </si>
  <si>
    <t>Waseem Ozan</t>
  </si>
  <si>
    <t>8.9.4</t>
  </si>
  <si>
    <t>NR_MG_enh2_part2</t>
    <phoneticPr fontId="2" type="noConversion"/>
  </si>
  <si>
    <t>Measurements without gaps</t>
  </si>
  <si>
    <t>8.9.1 (relevant tdocs)
8.9.3</t>
  </si>
  <si>
    <t>Meng Zhang</t>
  </si>
  <si>
    <t>NR_BWP_wor</t>
  </si>
  <si>
    <t>Rel-18 Completion of specification support for bandwidth part operation without restriction in NR</t>
  </si>
  <si>
    <t>RRM core requirements</t>
  </si>
  <si>
    <t>8.10</t>
  </si>
  <si>
    <t>8.10.3</t>
  </si>
  <si>
    <t>NonCol_intraB_ENDC_NR_CA</t>
  </si>
  <si>
    <t>R18 Support of intra-band non-collocated EN-DC/NR-CA deployment</t>
  </si>
  <si>
    <t>8.11.3</t>
  </si>
  <si>
    <t>Hong Li</t>
  </si>
  <si>
    <t>8.11.4</t>
  </si>
  <si>
    <t>NR_HST_FR2_enh_part1</t>
  </si>
  <si>
    <t>R18 Enhanced NR support for high speed train scenario in FR2</t>
  </si>
  <si>
    <t xml:space="preserve">RRM core requirements
- Simultaneous multi-panel operation
- Intra-band CA
</t>
  </si>
  <si>
    <t>8.12.4.1
8.12.4.2</t>
  </si>
  <si>
    <t>Dan Liu</t>
  </si>
  <si>
    <t>8.12.6</t>
  </si>
  <si>
    <t>NR_HST_FR2_enh_part2</t>
  </si>
  <si>
    <t xml:space="preserve">RRM core requirements
- UL timing adjustment
- Tunnel deployment
- Other
</t>
  </si>
  <si>
    <t>8.12.4.3
8.12.4.4
8.12.4.5</t>
  </si>
  <si>
    <t>Dimitri Gold</t>
  </si>
  <si>
    <t>NR_ATG</t>
  </si>
  <si>
    <t>R18 NR air-to-ground network</t>
  </si>
  <si>
    <t>RRM core requirements</t>
    <phoneticPr fontId="2" type="noConversion"/>
  </si>
  <si>
    <t>8.13.4</t>
  </si>
  <si>
    <t>Shiyuan Wang</t>
  </si>
  <si>
    <t>8.13.5</t>
  </si>
  <si>
    <t>NR_FR1_lessthan_5MHz_BW</t>
  </si>
  <si>
    <t>R18 NR support for dedicated spectrum less than 5MHz for FR1</t>
  </si>
  <si>
    <t>8.14.4</t>
  </si>
  <si>
    <t>Lars Dalsgaard</t>
  </si>
  <si>
    <t>8.14.5</t>
  </si>
  <si>
    <t>NR_pos_enh2_part1</t>
  </si>
  <si>
    <t>R18 Expanded and improved NR positioning</t>
  </si>
  <si>
    <t xml:space="preserve">RRM core requirements
- General
- RedCap positioning
- PRS/SRS BW aggregation
</t>
  </si>
  <si>
    <t>8.22.3.1 (relevant tdocs)
8.22.3.4
8.22.3.5</t>
  </si>
  <si>
    <t>Muhammad Kazmi</t>
  </si>
  <si>
    <t>8.22.4</t>
  </si>
  <si>
    <t>NR_pos_enh2_part2</t>
  </si>
  <si>
    <t>RRM core requirements
- SL Positioning
- Carrier Phase Positioning</t>
  </si>
  <si>
    <t>8.22.3.2
8.22.3.6
8.22.3.1 (relevant tdocs)</t>
  </si>
  <si>
    <t>Qiuge Guo</t>
  </si>
  <si>
    <t>NR_pos_enh2_part3</t>
  </si>
  <si>
    <t>RRM core requirements
- LPHAP use case</t>
  </si>
  <si>
    <t>8.22.3.3
8.22.3.1 (relevant tdocs)</t>
  </si>
  <si>
    <t>NR_MC_enh</t>
  </si>
  <si>
    <t>8.23.3</t>
  </si>
  <si>
    <t>Jing Han</t>
  </si>
  <si>
    <t>8.23.4</t>
  </si>
  <si>
    <t>NR_Mob_enh2_part1</t>
    <phoneticPr fontId="2" type="noConversion"/>
  </si>
  <si>
    <t>R18 Further NR mobility enhancement</t>
  </si>
  <si>
    <t>RRM core requirements
- General
- L1/L2 based inter-cell mobility</t>
  </si>
  <si>
    <t>8.24.1
8.24.2</t>
  </si>
  <si>
    <t xml:space="preserve">Ada Wang </t>
  </si>
  <si>
    <t>8.24.6</t>
  </si>
  <si>
    <t>NR_Mob_enh2_part2</t>
    <phoneticPr fontId="2" type="noConversion"/>
  </si>
  <si>
    <t>RRM core requirements
- NR-DC with selective activation of cell groups via L3 enhancements
- Improvement on SCell/SCG setup delay
- Enhanced CHO configurations</t>
  </si>
  <si>
    <t>8.24.3
8.24.4
8.24.5</t>
  </si>
  <si>
    <t>Qiming Li</t>
  </si>
  <si>
    <t>R18 Dual Tx/Rx Multi-SIM for NR</t>
  </si>
  <si>
    <t>8.25</t>
  </si>
  <si>
    <t>Xusheng Wei</t>
  </si>
  <si>
    <t>8.25.3</t>
  </si>
  <si>
    <t>NR_NTN_enh</t>
  </si>
  <si>
    <t>R18 NR NTN enhancement</t>
  </si>
  <si>
    <t>8.26.5</t>
  </si>
  <si>
    <t>CH Park</t>
  </si>
  <si>
    <t>8.26.6</t>
  </si>
  <si>
    <t>NR_netcon_repeater</t>
  </si>
  <si>
    <t>R18 NR Network-controlled Repeaters</t>
    <phoneticPr fontId="2" type="noConversion"/>
  </si>
  <si>
    <t>8.28.5</t>
  </si>
  <si>
    <t>Chenchen Zhang</t>
  </si>
  <si>
    <t>8.28.7</t>
  </si>
  <si>
    <t>R18 NR MIMO evolution for downlink and uplink</t>
  </si>
  <si>
    <t>8.29.3</t>
  </si>
  <si>
    <t>Yanze Fu</t>
  </si>
  <si>
    <t>8.29.4</t>
  </si>
  <si>
    <t>NR_SL_enh2_part1</t>
  </si>
  <si>
    <t>R18 NR sidelink evolution</t>
  </si>
  <si>
    <t xml:space="preserve">RRM core requirements
- SL Unlicensed operation
</t>
  </si>
  <si>
    <t>8.30.3.2</t>
  </si>
  <si>
    <t>Jin-Yup Hwang</t>
  </si>
  <si>
    <t>8.30.4</t>
  </si>
  <si>
    <t>Include relevant proposals from R4-2311782</t>
  </si>
  <si>
    <t>NR_SL_enh2_part2</t>
  </si>
  <si>
    <t xml:space="preserve">RRM core requirements
- Sidelink CA
- Co-channel coexistence for LTE SL and NR SL
</t>
  </si>
  <si>
    <t>8.30.3.1
8.30.3.3</t>
  </si>
  <si>
    <t>NR_redcap_enh</t>
  </si>
  <si>
    <t>R18 Enhanced support of reduced capability NR devices</t>
  </si>
  <si>
    <t>8.31.2</t>
  </si>
  <si>
    <t>8.31.3</t>
  </si>
  <si>
    <t>NR_SL_relay_enh</t>
  </si>
  <si>
    <t>R18 Enhanced NR Sidelink Relay</t>
  </si>
  <si>
    <t>8.32</t>
  </si>
  <si>
    <t>Joongkwan Huh</t>
  </si>
  <si>
    <t>8.32.3</t>
  </si>
  <si>
    <t>NR_mobile_IAB</t>
  </si>
  <si>
    <t>R18 Mobile IAB (Integrated Access and Backhaul) for NR</t>
  </si>
  <si>
    <t>8.33.4</t>
  </si>
  <si>
    <t>Valentin Gheorghiu</t>
  </si>
  <si>
    <t>8.33.5</t>
  </si>
  <si>
    <t>Netw_Energy_NR</t>
  </si>
  <si>
    <t>R18 Network energy saving for NR</t>
  </si>
  <si>
    <t>8.34.4</t>
  </si>
  <si>
    <t>Zhongyi Shen</t>
  </si>
  <si>
    <t>8.34.5</t>
  </si>
  <si>
    <t>NR_IDC_enh</t>
  </si>
  <si>
    <t>R18 In-Device Co-existence (IDC) enhancements for NR and MR-DC</t>
  </si>
  <si>
    <t>8.36</t>
  </si>
  <si>
    <t>Ziquan Hu</t>
  </si>
  <si>
    <t>8.36.3</t>
  </si>
  <si>
    <t>IoT_NTN_enh</t>
  </si>
  <si>
    <t>R18 IoT (Internet of Things) NTN (non-terrestrial network) enhancements</t>
  </si>
  <si>
    <t>9.6.4</t>
  </si>
  <si>
    <t>9.6.5</t>
  </si>
  <si>
    <t>Other</t>
  </si>
  <si>
    <t>Reply_LS</t>
  </si>
  <si>
    <t>10.1.1
10.2.3
10.3.3
10.3.4</t>
  </si>
  <si>
    <t>Yuexia Song</t>
  </si>
  <si>
    <t>Topic title</t>
  </si>
  <si>
    <t>AI</t>
  </si>
  <si>
    <t>Moderator &amp;Ssummary AI</t>
  </si>
  <si>
    <t>BSRF_Demod_Test_Session</t>
  </si>
  <si>
    <t>N.A.</t>
  </si>
  <si>
    <t>Haijie Qiu</t>
  </si>
  <si>
    <t>Session chair announcements for BS RF, demod and tes session, such as meeting report update, meeting schedule and etc.</t>
  </si>
  <si>
    <t>BSRF_Maintenance</t>
  </si>
  <si>
    <t>TEI or WID code</t>
  </si>
  <si>
    <t xml:space="preserve">Rel-16 BS RF maintenance
Rel-17 BS RF maintenance
</t>
  </si>
  <si>
    <t>Johan Sköld
AI 5.4</t>
  </si>
  <si>
    <t>100/98 CRs</t>
  </si>
  <si>
    <t>NR_ext_to_71GHz_BSRF_Maintenance</t>
  </si>
  <si>
    <t>NR_ext_to_71GHz-Core/Perf</t>
  </si>
  <si>
    <t>Rel-17 FR2-2 BS RF conformance maintenance</t>
  </si>
  <si>
    <t>5.2.6.1, 5.2.6.2</t>
  </si>
  <si>
    <t>Michal Szydelko
AI 5.4</t>
  </si>
  <si>
    <t>19/15 CRs</t>
  </si>
  <si>
    <t>NR_ATG_BSRF</t>
  </si>
  <si>
    <t>NR_ATG-Core</t>
  </si>
  <si>
    <t>Rel-18 NR_ATG BS RF core requirements</t>
  </si>
  <si>
    <t>8.13.3</t>
  </si>
  <si>
    <t>Wubin Zhou
AI 8.13.6</t>
  </si>
  <si>
    <t>4 draft CRs</t>
  </si>
  <si>
    <t>NR_FR1_lessthan_5MHz_BW_BSRF</t>
  </si>
  <si>
    <t>NR_FR1_lessthan_5MHz_BW-Core</t>
  </si>
  <si>
    <t>Rel-18 Less than 5MHz BW: RF</t>
  </si>
  <si>
    <t>8.14.3</t>
  </si>
  <si>
    <t>Man Hung 
AI 8.14.5</t>
  </si>
  <si>
    <t>R4-2313595 move to AI 8.14.3 from AI 10.2.3 and handled under this thread.</t>
  </si>
  <si>
    <t>NR_LTE_EMC_enh</t>
  </si>
  <si>
    <t>EMC maintenance
NR_LTE_EMC_enh-Core</t>
  </si>
  <si>
    <t>EMC maintenance 
Rel-18 NR EMC</t>
  </si>
  <si>
    <t>4.3
8.17</t>
  </si>
  <si>
    <t>Aurelian Bria
AI 8.17.4</t>
  </si>
  <si>
    <t>20/15 draftCR/CRs</t>
  </si>
  <si>
    <t>FS_NR_duplex_evo_Part1</t>
  </si>
  <si>
    <t>FS_NR_duplex_evo</t>
  </si>
  <si>
    <t xml:space="preserve">Rel-18 NR Duplex evoluation SI: General, RF feasibility and impact from BS perspective, regulatory </t>
  </si>
  <si>
    <t>8.19.1, 8.19.2.2.1, 8.19.2.2.2, 8.19.2.3, 8.19.3</t>
  </si>
  <si>
    <t>He Wang
AI 8.19.4</t>
  </si>
  <si>
    <t>28</t>
  </si>
  <si>
    <t>FS_NR_duplex_evo_Part2</t>
  </si>
  <si>
    <t>Rel-18 NR Duplex evoluation SI:  RF feasibility and impact from UE perspective,</t>
  </si>
  <si>
    <t>8.19.2.2.3, 8.19.2.2.4, 8.19.2.4</t>
  </si>
  <si>
    <t>Phil Coan 
AI 8.19.4</t>
  </si>
  <si>
    <t>9</t>
  </si>
  <si>
    <t>FS_NR_duplex_evo_Part3</t>
  </si>
  <si>
    <t>Rel-18 NR Duplex evoluation SI: Adjacent channel co-existence evaulation</t>
  </si>
  <si>
    <t>8.19.2.1</t>
  </si>
  <si>
    <t>Chunxia Guo
AI 8.19.4</t>
  </si>
  <si>
    <t>16</t>
  </si>
  <si>
    <t>NR_NTN_enh_Part1</t>
  </si>
  <si>
    <t>NR_NTN_enh-Core</t>
  </si>
  <si>
    <t>Rel-18 NTN system parameters, regulatory</t>
  </si>
  <si>
    <t>8.26.1</t>
  </si>
  <si>
    <t>Dorin Panaitopol
AI 8.26.6</t>
  </si>
  <si>
    <t>9 t-docs, one LS related</t>
  </si>
  <si>
    <t>NR_NTN_enh_Part2</t>
  </si>
  <si>
    <t>Rel-18 NTN SAN RF</t>
  </si>
  <si>
    <t>8.26.3</t>
  </si>
  <si>
    <t>Dominique Everaere
AI 8.26.6</t>
  </si>
  <si>
    <t>2 t-dcos</t>
  </si>
  <si>
    <t>NR_NTN_enh_Part3</t>
  </si>
  <si>
    <t xml:space="preserve">Rel-18 NTN co-existence evaluation </t>
  </si>
  <si>
    <t>8.26.2</t>
  </si>
  <si>
    <t>Yiran Jin
AI 8.26.6</t>
  </si>
  <si>
    <t>11 t-docs</t>
  </si>
  <si>
    <t>NR_netcon_repeater_RF</t>
  </si>
  <si>
    <t>NR_netcon_repeater-Core</t>
  </si>
  <si>
    <t>Rel-18 Network control repeater: General, RF and EMC</t>
  </si>
  <si>
    <t>8.28.1, 8.28.2, 8.28.3</t>
  </si>
  <si>
    <t>Fei Xue
8.28.7</t>
  </si>
  <si>
    <t>19 t-docs</t>
  </si>
  <si>
    <t>NR_netcon_repeater_RFConformance</t>
  </si>
  <si>
    <t>NR_netcon_repeater-Perf</t>
  </si>
  <si>
    <t>Rel-18 Network control repeater: RF conformance</t>
  </si>
  <si>
    <t>8.28.4</t>
  </si>
  <si>
    <t>Huiping Shan
8.28.7</t>
  </si>
  <si>
    <t>5 t-docs</t>
  </si>
  <si>
    <t>NR_mobile_IAB_RF</t>
  </si>
  <si>
    <t>NR_mobile_IAB-Core</t>
  </si>
  <si>
    <t>NR_mobile_IAB: General, co-existence, RF core</t>
  </si>
  <si>
    <t>8.33.1, 8.33.2, 8.33.3</t>
  </si>
  <si>
    <t>Mustafa Emara
AI 8.33.5</t>
  </si>
  <si>
    <t>LTE_terr_bcast_bands_BSRF</t>
  </si>
  <si>
    <t>[LTE_terr_bcast_bands_part2-Core</t>
  </si>
  <si>
    <t>New bands for 5G terrestrial broadcast: BS RF</t>
  </si>
  <si>
    <t>9.3.4</t>
  </si>
  <si>
    <t>Iwajlo Angelow
AI 9.3.5</t>
  </si>
  <si>
    <t>3 t-docs</t>
  </si>
  <si>
    <t>IoT_NTN_SANRF</t>
  </si>
  <si>
    <r>
      <t xml:space="preserve">LTE_NBIOT_eMTC_NTN_req-Core/Perf
</t>
    </r>
    <r>
      <rPr>
        <strike/>
        <sz val="12"/>
        <color rgb="FFFF0000"/>
        <rFont val="等线"/>
        <family val="2"/>
        <scheme val="minor"/>
      </rPr>
      <t>IoT_NTN_enh-Core</t>
    </r>
  </si>
  <si>
    <r>
      <t xml:space="preserve">Rel-18 IoT NTN SAN RF maintenance, RF conformance
</t>
    </r>
    <r>
      <rPr>
        <strike/>
        <sz val="12"/>
        <color rgb="FFFF0000"/>
        <rFont val="等线"/>
        <family val="2"/>
        <scheme val="minor"/>
      </rPr>
      <t>Rel-18 IoT NTN enhancement:SAN RF</t>
    </r>
  </si>
  <si>
    <r>
      <t xml:space="preserve">6.8.1
</t>
    </r>
    <r>
      <rPr>
        <strike/>
        <sz val="12"/>
        <color rgb="FFFF0000"/>
        <rFont val="等线"/>
        <family val="2"/>
        <scheme val="minor"/>
      </rPr>
      <t>9.6.3</t>
    </r>
  </si>
  <si>
    <r>
      <t xml:space="preserve">Michal Szydelko
</t>
    </r>
    <r>
      <rPr>
        <sz val="12"/>
        <color rgb="FFFF0000"/>
        <rFont val="等线"/>
        <family val="2"/>
        <scheme val="minor"/>
      </rPr>
      <t xml:space="preserve">AI </t>
    </r>
    <r>
      <rPr>
        <strike/>
        <sz val="12"/>
        <color rgb="FFFF0000"/>
        <rFont val="等线"/>
        <family val="2"/>
        <scheme val="minor"/>
      </rPr>
      <t>9.6.5</t>
    </r>
    <r>
      <rPr>
        <sz val="12"/>
        <color rgb="FFFF0000"/>
        <rFont val="等线"/>
        <family val="2"/>
        <scheme val="minor"/>
      </rPr>
      <t xml:space="preserve"> 6.9</t>
    </r>
  </si>
  <si>
    <t>8</t>
  </si>
  <si>
    <t>Demod</t>
  </si>
  <si>
    <t>Demod_Maintenance</t>
  </si>
  <si>
    <r>
      <t xml:space="preserve">Rel-16 Demod maintenance 
Rel-17 FR2-2 Demod
Rell-17 Demod maintenance
</t>
    </r>
    <r>
      <rPr>
        <strike/>
        <sz val="12"/>
        <color rgb="FFFF0000"/>
        <rFont val="等线"/>
        <family val="2"/>
        <scheme val="minor"/>
      </rPr>
      <t>Rel-18 IoT_NTN Demod</t>
    </r>
  </si>
  <si>
    <t xml:space="preserve">4.5
5.2.6.5
5.2.4
</t>
  </si>
  <si>
    <t>Axel Mueller
AI 5.4</t>
  </si>
  <si>
    <t>R4-2312220/12270 move to AI 5.2.4 from AI 4.2 and will be handled in this thread.</t>
  </si>
  <si>
    <t>39+25+6</t>
  </si>
  <si>
    <t>IoT_NTN Demod_Maintenance</t>
  </si>
  <si>
    <t>LTE_NBIOT_eMTC_NTN_req-Perf</t>
  </si>
  <si>
    <t>Rel-18 IoT_NTN Demod</t>
  </si>
  <si>
    <t>6.8.5</t>
  </si>
  <si>
    <t>Licheng Lin
AI 6.9</t>
  </si>
  <si>
    <t>13 t--dcos</t>
  </si>
  <si>
    <t>RF_FR1_enh2_Demod_Part1</t>
  </si>
  <si>
    <t>NR_ENDC_ RF_FR1_enh2-Perf</t>
  </si>
  <si>
    <t>Rel-18 NR_ENDC_ RF_FR1_enh2 demodulation part1: 8Rx</t>
  </si>
  <si>
    <t>8.4.3.1</t>
  </si>
  <si>
    <t>Tricia Li
AI 8.4.4</t>
  </si>
  <si>
    <t>41 t-docs</t>
  </si>
  <si>
    <t>RF_FR1_enh2_Demod_Part2</t>
  </si>
  <si>
    <t>Rel-18 NR_ENDC_ RF_FR1_enh2 demodulation part2: 4Tx</t>
  </si>
  <si>
    <t>8.4.3.2</t>
  </si>
  <si>
    <t>Jiakai Si
AI 8.4.4</t>
  </si>
  <si>
    <t>10 t-docs</t>
  </si>
  <si>
    <t>NR_RF_FR2_req_Ph3_Demod</t>
  </si>
  <si>
    <t>NR_RF_FR2_req_Ph3-Perf</t>
  </si>
  <si>
    <t>Rel-18: FR2 RF enhancement demodulation</t>
  </si>
  <si>
    <t>8.6.4</t>
  </si>
  <si>
    <t>8 t-docs</t>
  </si>
  <si>
    <t>NR_FR2_multiRX_DL_Demod</t>
  </si>
  <si>
    <t>NR_FR2_multiRX_DL-Perf</t>
  </si>
  <si>
    <t>Rel-18 Requirement for NR FR2 multi-Rx chain DL reception: Demodulation part</t>
  </si>
  <si>
    <t>8.7.4</t>
  </si>
  <si>
    <t>Jahidur Rahman
AI 8.7.5</t>
  </si>
  <si>
    <t>22</t>
  </si>
  <si>
    <t>NonCol_intraB_ENDC_NR_CA_Demod</t>
  </si>
  <si>
    <t>NonCol_intraB_ENDC_NR_CA-Perf</t>
  </si>
  <si>
    <t>Rel-18 Support of intra-band non-collocated EN-DC/NR-CA deployment: Demodulation part</t>
  </si>
  <si>
    <t>Kazuyoshi Uesaka 
AI 8.11.5</t>
  </si>
  <si>
    <t>NR_HST_FR2_enh_Demod</t>
  </si>
  <si>
    <t>NR_HST_FR2_enh-Perf</t>
  </si>
  <si>
    <t>Rel-18 FR2 HST: Demod part</t>
  </si>
  <si>
    <t>8.12.5</t>
  </si>
  <si>
    <t>Yunchuan Yang
AI 8.12.6</t>
  </si>
  <si>
    <t>25</t>
  </si>
  <si>
    <t>NR_ATG_Demod</t>
  </si>
  <si>
    <t>NR_ATG-Perf</t>
  </si>
  <si>
    <t>Rel-18 NR ATG  demodulation</t>
  </si>
  <si>
    <t>Shiyuan Wang
AI 8.13.6</t>
  </si>
  <si>
    <t>NR_demod_enh3_Part1</t>
  </si>
  <si>
    <t>NR_demod_enh3-Perf</t>
  </si>
  <si>
    <t>Rel-18 NR_demod_enh3: Advanced receiver for MU-MIMO</t>
  </si>
  <si>
    <t>8.18.1</t>
  </si>
  <si>
    <t>Shan Yang
AI 8.18.3</t>
  </si>
  <si>
    <t>32</t>
  </si>
  <si>
    <t>NR_demod_enh3_Part2</t>
  </si>
  <si>
    <t>Rel-18 NR_demod_enh3: ATP</t>
  </si>
  <si>
    <t>8.18.2</t>
  </si>
  <si>
    <t>Manasa Raghavan
AI 8.18.3</t>
  </si>
  <si>
    <t>4</t>
  </si>
  <si>
    <t>NR_netcon_repeater_Demod</t>
  </si>
  <si>
    <t>Rel-18 Network control repeater: Demod</t>
  </si>
  <si>
    <t>8.28.6</t>
  </si>
  <si>
    <t>Yao Kun
8.28.7</t>
  </si>
  <si>
    <t>7</t>
  </si>
  <si>
    <t>FS_NR_FR2_OTA_enh</t>
  </si>
  <si>
    <r>
      <rPr>
        <sz val="12"/>
        <color theme="1"/>
        <rFont val="等线"/>
        <family val="2"/>
        <scheme val="minor"/>
      </rPr>
      <t xml:space="preserve">OTA maintenance   </t>
    </r>
    <r>
      <rPr>
        <sz val="12"/>
        <rFont val="等线"/>
        <family val="2"/>
        <scheme val="minor"/>
      </rPr>
      <t xml:space="preserve">
FS_NR_FR2_OTA_enh</t>
    </r>
  </si>
  <si>
    <r>
      <rPr>
        <sz val="12"/>
        <color rgb="FFFF0000"/>
        <rFont val="等线"/>
        <family val="2"/>
        <scheme val="minor"/>
      </rPr>
      <t>Rel-17 test methed maintenance</t>
    </r>
    <r>
      <rPr>
        <sz val="12"/>
        <rFont val="等线"/>
        <family val="2"/>
        <scheme val="minor"/>
      </rPr>
      <t xml:space="preserve">
Rel-18 FR2 OTA test method enhancement</t>
    </r>
  </si>
  <si>
    <r>
      <rPr>
        <strike/>
        <sz val="12"/>
        <color rgb="FFFF0000"/>
        <rFont val="等线"/>
        <family val="2"/>
        <scheme val="minor"/>
      </rPr>
      <t xml:space="preserve">4.6
</t>
    </r>
    <r>
      <rPr>
        <sz val="12"/>
        <color rgb="FFFF0000"/>
        <rFont val="等线"/>
        <family val="2"/>
        <scheme val="minor"/>
      </rPr>
      <t>5.2.5 (R4-2311231)</t>
    </r>
    <r>
      <rPr>
        <strike/>
        <sz val="12"/>
        <rFont val="等线"/>
        <family val="2"/>
        <scheme val="minor"/>
      </rPr>
      <t xml:space="preserve">
</t>
    </r>
    <r>
      <rPr>
        <sz val="12"/>
        <rFont val="等线"/>
        <family val="2"/>
        <scheme val="minor"/>
      </rPr>
      <t>8.2</t>
    </r>
  </si>
  <si>
    <t>Bin Han
AI 8.2.6</t>
  </si>
  <si>
    <t>R4-2313596/2313597 moved to AI 4.2 from AI 4.6</t>
  </si>
  <si>
    <t>14</t>
  </si>
  <si>
    <t>NR_FR1_TRP_TRS_enh</t>
  </si>
  <si>
    <t>Rel-17 OTA maintenance
NR_FR1_TRP_TRS_enh</t>
  </si>
  <si>
    <t>Rel-17 TRP TRS maintenance
Rel-18 TRP/TRS enhancement</t>
  </si>
  <si>
    <r>
      <rPr>
        <strike/>
        <sz val="12"/>
        <color rgb="FFFF0000"/>
        <rFont val="等线"/>
        <family val="2"/>
        <scheme val="minor"/>
      </rPr>
      <t>5.2.5</t>
    </r>
    <r>
      <rPr>
        <sz val="12"/>
        <rFont val="等线"/>
        <family val="2"/>
        <scheme val="minor"/>
      </rPr>
      <t xml:space="preserve">
8.15</t>
    </r>
  </si>
  <si>
    <t>Ruixin Wang
AI 8.15.4</t>
  </si>
  <si>
    <t>34</t>
  </si>
  <si>
    <t>NR_MIMO_OTA_enh</t>
  </si>
  <si>
    <r>
      <rPr>
        <sz val="12"/>
        <color rgb="FFFF0000"/>
        <rFont val="等线"/>
        <family val="2"/>
        <scheme val="minor"/>
      </rPr>
      <t>Rel-17 MIMO OTA maintenance</t>
    </r>
    <r>
      <rPr>
        <sz val="12"/>
        <rFont val="等线"/>
        <family val="3"/>
        <charset val="134"/>
        <scheme val="minor"/>
      </rPr>
      <t xml:space="preserve">
NR_MIMO_OTA_enh</t>
    </r>
  </si>
  <si>
    <r>
      <rPr>
        <sz val="12"/>
        <color rgb="FFFF0000"/>
        <rFont val="等线"/>
        <family val="2"/>
        <scheme val="minor"/>
      </rPr>
      <t>Rel-17 MIMO OTA maintenance</t>
    </r>
    <r>
      <rPr>
        <sz val="12"/>
        <rFont val="等线"/>
        <family val="3"/>
        <charset val="134"/>
        <scheme val="minor"/>
      </rPr>
      <t xml:space="preserve">
Rel-18 MIMO OTA enhancement</t>
    </r>
  </si>
  <si>
    <r>
      <rPr>
        <sz val="12"/>
        <color rgb="FFFF0000"/>
        <rFont val="等线"/>
        <family val="2"/>
        <scheme val="minor"/>
      </rPr>
      <t>5.2.5 (except R4-2311231)</t>
    </r>
    <r>
      <rPr>
        <sz val="12"/>
        <rFont val="等线"/>
        <family val="2"/>
        <scheme val="minor"/>
      </rPr>
      <t xml:space="preserve">
8.16</t>
    </r>
  </si>
  <si>
    <t>Xuan Yi
AI 8.16.6</t>
  </si>
  <si>
    <t xml:space="preserve">LS_NTN_R5-233672 </t>
  </si>
  <si>
    <t>NR_NTN_solutions, LTE_NBIoT_eMTC_NTN_req</t>
  </si>
  <si>
    <t>LS response to RAN5 on NTN conformance R5-233672</t>
  </si>
  <si>
    <t>10.2.3 (R4-2311688 , R4-2311767 , R4-2313262,R4-2313372, R4-2313489 , R4-2313635 R4-2313636, R4-2313637,  R4-2313638, R4-2313639 R4-2313640)</t>
  </si>
  <si>
    <t>Dorin Panaitopol
AI 10.4</t>
  </si>
  <si>
    <t>N.A.</t>
    <phoneticPr fontId="0" type="noConversion"/>
  </si>
  <si>
    <t>RF</t>
    <phoneticPr fontId="2" type="noConversion"/>
  </si>
  <si>
    <r>
      <t xml:space="preserve">4.2
5.2.1
</t>
    </r>
    <r>
      <rPr>
        <sz val="12"/>
        <color rgb="FFFF0000"/>
        <rFont val="等线"/>
        <family val="2"/>
        <scheme val="minor"/>
      </rPr>
      <t>6 (R4-2311663)</t>
    </r>
  </si>
  <si>
    <t>13 /9 draft CRs</t>
  </si>
  <si>
    <r>
      <rPr>
        <sz val="12"/>
        <color rgb="FFFF0000"/>
        <rFont val="等线"/>
        <family val="2"/>
        <scheme val="minor"/>
      </rPr>
      <t>Alexander Hamilton</t>
    </r>
    <r>
      <rPr>
        <sz val="12"/>
        <rFont val="等线"/>
        <family val="2"/>
        <scheme val="minor"/>
      </rPr>
      <t xml:space="preserve">
AI 8.6.5</t>
    </r>
  </si>
  <si>
    <t>Test</t>
    <phoneticPr fontId="2" type="noConversion"/>
  </si>
  <si>
    <t>LS</t>
    <phoneticPr fontId="2" type="noConversion"/>
  </si>
  <si>
    <t>Move R4-2311142 from AI 7.26 to AI 5.1.3.</t>
    <phoneticPr fontId="2" type="noConversion"/>
  </si>
  <si>
    <t>Move R4-2311142 from AI 7.26 to AI 5.1.3.</t>
    <phoneticPr fontId="2" type="noConversion"/>
  </si>
  <si>
    <r>
      <t xml:space="preserve">1) NWM flag process for CRs
2) Work item codes: NR_newRAT-Core, NR_newRAT-Perf, LTE_feMob-Core, LTE_NR_DC_CA_enh-Perf, NR_CSIRS_L3meas-Core, NR_eMIMO-Core, NR_HST-Perf, NR_IAB-Core, NR_Mob_enh-Core, NR_pos-Core, NR_pos-Perf, NR_RRM_enh-Perf, NR_UE_pow_sav-Perf, NR_unlic-Core, NR_unlic-Perf, TEI15_Test, TEI16
3) NR-U tdocs (R4-2311328, R4-2312631, R4-2312632, R4-2313839, R4-2313840, R4-2313843) moved to [201] and to AI 4.4
</t>
    </r>
    <r>
      <rPr>
        <strike/>
        <sz val="12"/>
        <color rgb="FFFF0000"/>
        <rFont val="等线"/>
        <family val="2"/>
        <scheme val="minor"/>
      </rPr>
      <t>4) 5) TEI15 tdocs (R4-2313756, R4-2313757, R4-2313836) moved to [201] and to AI 4.4</t>
    </r>
    <r>
      <rPr>
        <sz val="12"/>
        <rFont val="等线"/>
        <family val="2"/>
        <scheme val="minor"/>
      </rPr>
      <t xml:space="preserve">
</t>
    </r>
    <r>
      <rPr>
        <sz val="12"/>
        <color rgb="FFFF0000"/>
        <rFont val="等线"/>
        <family val="2"/>
        <scheme val="minor"/>
      </rPr>
      <t xml:space="preserve">4) TEI 15 tdoc R4-2313831/R4-2313832 will be treated in [237]. R4-2313748/49 are withdrawn. </t>
    </r>
  </si>
  <si>
    <r>
      <t xml:space="preserve">1) NWM flag process for CRs
2) Work item codes: LTE_NR_DC_enh2-Core, LTE_NR_DC_enh2-Perf, NB_IOTenh4_LTE_eMTC6-Core, NR_ext_to_71GHz-Core, NR_ext_to_71GHz-Perf, NR_FeMIMO-Core, NR_feMIMO-Perf, NR_HST_FR1_enh, NR_HST_FR2, NR_HST_FR2-Core, NR_IAB_enh-Core, NR_IIOT_URLLC_enh-Perf, NR_MG_enh, NR_MG_enh-Core, NR_MG_enh-Perf, NR_pos_enh, NR_pos_enh-Core, NR_pos_enh-Perf, NR_RF_FR1_enh-Perf, NR_RRM_enh2-Core, NR_SmallData_INACTIVE, NR_UE_pow_sav_enh-Core, TEI17 
3) NR-U tdocs (R4-2311328, R4-2312631, R4-2312632, R4-2313839, R4-2313840, R4-2313843) moved to [201] and to AI 4.4
4) Tdocs with R18 WI codes need to be revised with correct WI code: NR_MG_enh2-Core (R4-2313124, R4-2313125, R4-2313195, R4-2313196) and NR_pos_enh2-Core (R4-2313555). To be handled in the meeting.
</t>
    </r>
    <r>
      <rPr>
        <strike/>
        <sz val="12"/>
        <color rgb="FFFF0000"/>
        <rFont val="等线"/>
        <family val="2"/>
        <scheme val="minor"/>
      </rPr>
      <t xml:space="preserve">5) TEI15 tdocs (R4-2313756, R4-2313757, R4-2313836) moved to [201] and to AI 4.4
</t>
    </r>
    <r>
      <rPr>
        <sz val="12"/>
        <color rgb="FFFF0000"/>
        <rFont val="等线"/>
        <family val="2"/>
        <scheme val="minor"/>
      </rPr>
      <t>5) TEI15 tdocs: R4-2313756 is withdrawn; R4-2313757 and R4-2313836 moved to [237]</t>
    </r>
    <r>
      <rPr>
        <sz val="12"/>
        <rFont val="等线"/>
        <family val="2"/>
        <scheme val="minor"/>
      </rPr>
      <t xml:space="preserve">
6) AI 5.3 - include tdocs R4-2312648, R4-2313394, R4-2313395, R4-2313816</t>
    </r>
  </si>
  <si>
    <t>R18 NB-IoT/eMTC core &amp; perf. requirements for NTN</t>
    <phoneticPr fontId="2" type="noConversion"/>
  </si>
  <si>
    <t>NR_RRM_enh3_part1</t>
    <phoneticPr fontId="2" type="noConversion"/>
  </si>
  <si>
    <t>R18 Even Further RRM enhancement for NR and MR-DC</t>
    <phoneticPr fontId="2" type="noConversion"/>
  </si>
  <si>
    <t>NR_RRM_enh3_part2</t>
    <phoneticPr fontId="2" type="noConversion"/>
  </si>
  <si>
    <t>R18 Further enhancements on NR and MR-DC measurement gaps and measurements without gaps</t>
    <phoneticPr fontId="2" type="noConversion"/>
  </si>
  <si>
    <t>RRM core requirements</t>
    <phoneticPr fontId="2" type="noConversion"/>
  </si>
  <si>
    <t>R18 Multi-carrier enhancements for NR</t>
    <phoneticPr fontId="2" type="noConversion"/>
  </si>
  <si>
    <t>RRM core requirements maintenance</t>
  </si>
  <si>
    <t>1) Include R4-2312235 moved from AI 8.23.1
2) R4-2313259  moved to Main session</t>
  </si>
  <si>
    <t>NR_DualTxRx_MUSIM</t>
    <phoneticPr fontId="2" type="noConversion"/>
  </si>
  <si>
    <t>RRM core requirements</t>
    <phoneticPr fontId="2" type="noConversion"/>
  </si>
  <si>
    <t>Reply LS discussions on RRM topics</t>
  </si>
  <si>
    <r>
      <rPr>
        <b/>
        <sz val="12"/>
        <rFont val="等线"/>
        <family val="2"/>
        <scheme val="minor"/>
      </rPr>
      <t xml:space="preserve">1) LS on new DRX cycles in rational numbers (R2-2306564) (AI 10.1.1)
</t>
    </r>
    <r>
      <rPr>
        <sz val="12"/>
        <rFont val="等线"/>
        <family val="2"/>
        <scheme val="minor"/>
      </rPr>
      <t xml:space="preserve">R4-2311721 Discussion on LS on new DRX cycles in rational numbers
R4-2311722 LS reply on new DRX cycles in rational numbers
R4-2313527 Reply LS on new DRX cycles in rational numbers
</t>
    </r>
    <r>
      <rPr>
        <b/>
        <sz val="12"/>
        <rFont val="等线"/>
        <family val="2"/>
        <scheme val="minor"/>
      </rPr>
      <t xml:space="preserve">2) Applicability of pre-configured measurement gaps for RedCap UE (R3-233478) (AI 10.2.3)
</t>
    </r>
    <r>
      <rPr>
        <sz val="12"/>
        <rFont val="等线"/>
        <family val="2"/>
        <scheme val="minor"/>
      </rPr>
      <t xml:space="preserve">R4-2312304 Reply LS on applicability of pre-configured measurement gaps for RedCap UE
R4-2313063 NR_redcap-Core Discussion on incoming LS of Pre-MG for RedCap UE
</t>
    </r>
    <r>
      <rPr>
        <b/>
        <sz val="12"/>
        <rFont val="等线"/>
        <family val="2"/>
        <scheme val="minor"/>
      </rPr>
      <t xml:space="preserve">3) Monitoring of paging occasions for CG-SDT with HD-FDD Redcap UEs (R2-2304562) (AI 10.2.3)
</t>
    </r>
    <r>
      <rPr>
        <sz val="12"/>
        <rFont val="等线"/>
        <family val="2"/>
        <scheme val="minor"/>
      </rPr>
      <t xml:space="preserve">R4-2312432 Reply LS on Monitoring of paging occasions for CG-SDT with HD-FDD Redcap UEs
R4-2312433 Modification on interruption in paging reception for HD-FDD RedCap Ues
R4-2312434 Modification on interruption in paging reception for HD-FDD RedCap Ues
R4-2312628 Monitoring of paging occasions for CG-SDT with HD-FDD Redcap UEs
R4-2313723 Discussion on monitoring of paging occasions for CG-SDT with HD-FDD Redcap UEs
R4-2313724 Formal CR to Rel-17 TS 38.133 on monitoring of paging occasions for CG-SDT with HD-FDD Redcap UEs
R4-2313725 Formal CR to Rel-18 TS 38.133 on monitoring of paging occasions for CG-SDT with HD-FDD Redcap UEs (Mirror).
</t>
    </r>
    <r>
      <rPr>
        <b/>
        <sz val="12"/>
        <rFont val="等线"/>
        <family val="2"/>
        <scheme val="minor"/>
      </rPr>
      <t xml:space="preserve">4) LS on additional UE Gain parameters (R5-233669) (AI 10.3.3)
</t>
    </r>
    <r>
      <rPr>
        <sz val="12"/>
        <rFont val="等线"/>
        <family val="2"/>
        <scheme val="minor"/>
      </rPr>
      <t xml:space="preserve">R4-2311387 Discussion on RAN5 LS on additional UE Gain parameters
R4-2311388 Reply LS on additional UE Gain parameters
R4-2311864 Correction on test cases for FR2 inter-frequency relative test accuracy requirement to CSI-RSRP.
R4-2311415 Correction on test cases for FR2 inter-frequency relative test accuracy requirement to CSI-RSRP (Rel-17)
R4-2311416 Correction on test cases for FR2 inter-frequency relative test accuracy requirement to CSI-RSRP (Rel-18)
R4-2311417 Discussion on FR2 inter-frequency relative RSRP accuracy
R4-2311389 CR on additional UE gain - R16
R4-2311390 CR on additional UE gain - R17
R4-2311391 CR on additional UE gain - R18
</t>
    </r>
    <r>
      <rPr>
        <b/>
        <sz val="12"/>
        <rFont val="等线"/>
        <family val="2"/>
        <scheme val="minor"/>
      </rPr>
      <t>5) R4-2311012 LS on RRM test cases with testability issues (R5-233782) (AI 10.3.4)</t>
    </r>
    <r>
      <rPr>
        <sz val="12"/>
        <rFont val="等线"/>
        <family val="2"/>
        <scheme val="minor"/>
      </rPr>
      <t xml:space="preserve">
R4-2311392 Discussion on RAN5 LS on RRM test cases with testability issues
R4-2311393 Reply LS on RRM test cases with testability issues
R4-2311394 CR on RRM test cases with testability issues - R15
R4-2311395 CR on RRM test cases with testability issues - R16
R4-2311396 CR on RRM test cases with testability issues - R17
R4-2311397 CR on RRM test cases with testability issues - R18
</t>
    </r>
    <r>
      <rPr>
        <sz val="12"/>
        <color rgb="FFFF0000"/>
        <rFont val="等线"/>
        <family val="2"/>
        <scheme val="minor"/>
      </rPr>
      <t xml:space="preserve">R4-2313831 [TEI15_Test] Update on testability issue tables (Cat-F Rel-15)
R4-2313832 [TEI15_Test] Update on testability issue tables (Cat-F Rel-16)	
R4-2313836 [TEI15_Test] Update on testability issue tables (Cat-F Rel-17)	
R4-2313757 [TEI15_Test] Update on testability issue tables (Cat-A Rel-18)
</t>
    </r>
    <r>
      <rPr>
        <sz val="12"/>
        <rFont val="等线"/>
        <family val="2"/>
        <scheme val="minor"/>
      </rPr>
      <t xml:space="preserve">
</t>
    </r>
    <r>
      <rPr>
        <b/>
        <sz val="12"/>
        <rFont val="等线"/>
        <family val="2"/>
        <scheme val="minor"/>
      </rPr>
      <t>6) SRS antenna switching for TDD-FDD band combinations (AI 10.3.4)</t>
    </r>
    <r>
      <rPr>
        <sz val="12"/>
        <rFont val="等线"/>
        <family val="2"/>
        <scheme val="minor"/>
      </rPr>
      <t xml:space="preserve">
R4-2312258 Further consideration on impact of SRS antenna switching for TDD-FDD band combinations</t>
    </r>
  </si>
  <si>
    <r>
      <t xml:space="preserve">5.2.2 Rel-17 UE RF requirements for LTE and NR non-spectrum (43)
</t>
    </r>
    <r>
      <rPr>
        <sz val="12"/>
        <color rgb="FFFF0000"/>
        <rFont val="等线"/>
        <family val="3"/>
        <charset val="134"/>
        <scheme val="minor"/>
      </rPr>
      <t>5.2.6 Extending current NR operation to 71GHz
5.2.6.3 UE RF requirements (7)</t>
    </r>
    <r>
      <rPr>
        <sz val="12"/>
        <rFont val="等线"/>
        <family val="3"/>
        <charset val="134"/>
        <scheme val="minor"/>
      </rPr>
      <t xml:space="preserve">
</t>
    </r>
    <phoneticPr fontId="2" type="noConversion"/>
  </si>
  <si>
    <r>
      <t xml:space="preserve">5.2.2
</t>
    </r>
    <r>
      <rPr>
        <sz val="12"/>
        <color rgb="FFFF0000"/>
        <rFont val="等线"/>
        <family val="3"/>
        <charset val="134"/>
        <scheme val="minor"/>
      </rPr>
      <t>5.2.6
5.2.6.3</t>
    </r>
    <r>
      <rPr>
        <sz val="12"/>
        <rFont val="等线"/>
        <family val="3"/>
        <charset val="134"/>
        <scheme val="minor"/>
      </rPr>
      <t xml:space="preserve">
</t>
    </r>
    <phoneticPr fontId="2" type="noConversion"/>
  </si>
  <si>
    <t>Move R4-2312701 from AI 8.19 to AI 8.9.2.2.</t>
    <phoneticPr fontId="2" type="noConversion"/>
  </si>
  <si>
    <t>Move R4-2312701 from AI 8.19 to AI 8.9.2.2.</t>
    <phoneticPr fontId="2" type="noConversion"/>
  </si>
  <si>
    <t>Move R4-2311458/59/60/61 from AI 8.13.2 to AI 8.13.3</t>
    <phoneticPr fontId="2" type="noConversion"/>
  </si>
  <si>
    <t>Move R4-2311458/59/60/61 from AI 8.13.2 to AI 8.13.3</t>
    <phoneticPr fontId="2" type="noConversion"/>
  </si>
  <si>
    <t>R4-2312220/12270 move to AI 5.2.4 from AI 4.2.  
R4-2313596/2313597/13598/13599  moved to AI 4.2 from AI 4.6 and will be handled in this thread.
R4-2311566/1567/1568/1569 are moved to AI 5.2.1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</si>
</sst>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等线"/>
      <family val="2"/>
      <charset val="134"/>
      <scheme val="minor"/>
    </font>
    <font>
      <b/>
      <sz val="12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trike/>
      <sz val="12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等线"/>
      <family val="2"/>
      <scheme val="minor"/>
    </font>
    <font>
      <sz val="12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2"/>
      <scheme val="minor"/>
    </font>
    <font>
      <strike/>
      <sz val="12"/>
      <color rgb="FFFF0000"/>
      <name val="等线"/>
      <family val="2"/>
      <scheme val="minor"/>
    </font>
    <font>
      <sz val="12"/>
      <color theme="1"/>
      <name val="等线"/>
      <family val="2"/>
      <scheme val="minor"/>
    </font>
    <font>
      <strike/>
      <sz val="12"/>
      <name val="等线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6" fillId="0" borderId="0" xfId="0" applyNumberFormat="1" applyFont="1" applyFill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49" fontId="6" fillId="0" borderId="0" xfId="0" applyNumberFormat="1" applyFont="1" applyFill="1" applyAlignment="1">
      <alignment horizontal="left" vertical="top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3" borderId="1" xfId="1" applyFont="1" applyFill="1" applyBorder="1" applyAlignment="1">
      <alignment horizontal="left" vertical="top" wrapText="1"/>
    </xf>
    <xf numFmtId="49" fontId="1" fillId="3" borderId="1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9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 vertical="top" wrapText="1"/>
    </xf>
    <xf numFmtId="49" fontId="9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/>
    </xf>
    <xf numFmtId="49" fontId="12" fillId="0" borderId="0" xfId="1" applyNumberFormat="1" applyFont="1" applyAlignment="1">
      <alignment horizontal="left" vertical="top"/>
    </xf>
    <xf numFmtId="49" fontId="6" fillId="0" borderId="0" xfId="1" applyNumberFormat="1" applyFont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12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vertical="center" wrapText="1"/>
    </xf>
    <xf numFmtId="0" fontId="12" fillId="0" borderId="0" xfId="0" applyFont="1" applyFill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2" fillId="5" borderId="0" xfId="0" applyFont="1" applyFill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9" fillId="5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3" fillId="2" borderId="2" xfId="0" applyNumberFormat="1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left" vertical="top" wrapText="1"/>
    </xf>
    <xf numFmtId="0" fontId="1" fillId="4" borderId="2" xfId="1" applyFont="1" applyFill="1" applyBorder="1" applyAlignment="1">
      <alignment horizontal="left" vertical="center" wrapText="1"/>
    </xf>
    <xf numFmtId="0" fontId="1" fillId="4" borderId="3" xfId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</cellXfs>
  <cellStyles count="2">
    <cellStyle name="Normal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H49" sqref="H49"/>
    </sheetView>
  </sheetViews>
  <sheetFormatPr defaultColWidth="8.875" defaultRowHeight="14.25" x14ac:dyDescent="0.2"/>
  <cols>
    <col min="1" max="1" width="7.125" style="9" customWidth="1"/>
    <col min="2" max="2" width="38.125" style="5" customWidth="1"/>
    <col min="3" max="3" width="35.75" style="5" customWidth="1"/>
    <col min="4" max="4" width="32" style="5" customWidth="1"/>
    <col min="5" max="5" width="69" style="5" customWidth="1"/>
    <col min="6" max="6" width="18.125" style="10" customWidth="1"/>
    <col min="7" max="7" width="30.375" style="5" customWidth="1"/>
    <col min="8" max="8" width="71.375" style="5" customWidth="1"/>
    <col min="9" max="9" width="13.375" style="5" customWidth="1"/>
    <col min="10" max="10" width="17.25" style="5" customWidth="1"/>
    <col min="11" max="16384" width="8.875" style="5"/>
  </cols>
  <sheetData>
    <row r="1" spans="1:10" ht="18.399999999999999" customHeight="1" x14ac:dyDescent="0.2">
      <c r="A1" s="11" t="s">
        <v>0</v>
      </c>
      <c r="B1" s="11" t="s">
        <v>1</v>
      </c>
      <c r="C1" s="11" t="s">
        <v>9</v>
      </c>
      <c r="D1" s="11" t="s">
        <v>2</v>
      </c>
      <c r="E1" s="11" t="s">
        <v>3</v>
      </c>
      <c r="F1" s="11" t="s">
        <v>61</v>
      </c>
      <c r="G1" s="11" t="s">
        <v>10</v>
      </c>
      <c r="H1" s="11" t="s">
        <v>4</v>
      </c>
      <c r="I1" s="11" t="s">
        <v>5</v>
      </c>
      <c r="J1" s="3"/>
    </row>
    <row r="2" spans="1:10" s="6" customFormat="1" ht="38.65" customHeight="1" x14ac:dyDescent="0.2">
      <c r="A2" s="2">
        <v>100</v>
      </c>
      <c r="B2" s="1" t="s">
        <v>11</v>
      </c>
      <c r="C2" s="1" t="str">
        <f>CONCATENATE("[108]","[",A2,"] ",B2)</f>
        <v>[108][100] Main Session</v>
      </c>
      <c r="D2" s="1" t="s">
        <v>12</v>
      </c>
      <c r="E2" s="1" t="s">
        <v>12</v>
      </c>
      <c r="F2" s="1" t="s">
        <v>12</v>
      </c>
      <c r="G2" s="1" t="s">
        <v>62</v>
      </c>
      <c r="H2" s="1" t="s">
        <v>13</v>
      </c>
      <c r="I2" s="1"/>
      <c r="J2" s="1"/>
    </row>
    <row r="3" spans="1:10" s="6" customFormat="1" ht="23.1" customHeight="1" x14ac:dyDescent="0.2">
      <c r="A3" s="52" t="s">
        <v>100</v>
      </c>
      <c r="B3" s="53"/>
      <c r="C3" s="53"/>
      <c r="D3" s="53"/>
      <c r="E3" s="53"/>
      <c r="F3" s="53"/>
      <c r="G3" s="53"/>
      <c r="H3" s="53"/>
      <c r="I3" s="53"/>
      <c r="J3" s="54"/>
    </row>
    <row r="4" spans="1:10" s="6" customFormat="1" ht="31.5" customHeight="1" x14ac:dyDescent="0.2">
      <c r="A4" s="2">
        <v>101</v>
      </c>
      <c r="B4" s="1" t="s">
        <v>91</v>
      </c>
      <c r="C4" s="1" t="str">
        <f t="shared" ref="C4:C7" si="0">CONCATENATE("[108]","[",A4,"] ",B4)</f>
        <v>[108][101] Upto_R16_UERF_maintenance</v>
      </c>
      <c r="D4" s="1" t="s">
        <v>92</v>
      </c>
      <c r="E4" s="1" t="s">
        <v>238</v>
      </c>
      <c r="F4" s="1">
        <v>4.0999999999999996</v>
      </c>
      <c r="G4" s="14" t="s">
        <v>93</v>
      </c>
      <c r="H4" s="1"/>
      <c r="I4" s="1" t="s">
        <v>243</v>
      </c>
      <c r="J4" s="1"/>
    </row>
    <row r="5" spans="1:10" s="6" customFormat="1" ht="36.75" customHeight="1" x14ac:dyDescent="0.2">
      <c r="A5" s="2">
        <v>102</v>
      </c>
      <c r="B5" s="1" t="s">
        <v>94</v>
      </c>
      <c r="C5" s="1" t="str">
        <f t="shared" si="0"/>
        <v>[108][102] R17_spectrum_maintenance</v>
      </c>
      <c r="D5" s="1" t="s">
        <v>95</v>
      </c>
      <c r="E5" s="1" t="s">
        <v>130</v>
      </c>
      <c r="F5" s="1">
        <v>5.0999999999999996</v>
      </c>
      <c r="G5" s="14" t="s">
        <v>96</v>
      </c>
      <c r="H5" s="13" t="s">
        <v>632</v>
      </c>
      <c r="I5" s="1" t="s">
        <v>243</v>
      </c>
      <c r="J5" s="1"/>
    </row>
    <row r="6" spans="1:10" s="6" customFormat="1" ht="59.25" customHeight="1" x14ac:dyDescent="0.2">
      <c r="A6" s="2">
        <v>103</v>
      </c>
      <c r="B6" s="1" t="s">
        <v>97</v>
      </c>
      <c r="C6" s="1" t="str">
        <f t="shared" si="0"/>
        <v>[108][103] R17_nonspectrumUERF_maintenance</v>
      </c>
      <c r="D6" s="1" t="s">
        <v>98</v>
      </c>
      <c r="E6" s="1" t="s">
        <v>648</v>
      </c>
      <c r="F6" s="1" t="s">
        <v>649</v>
      </c>
      <c r="G6" s="1" t="s">
        <v>116</v>
      </c>
      <c r="H6" s="1"/>
      <c r="I6" s="1" t="s">
        <v>243</v>
      </c>
      <c r="J6" s="1"/>
    </row>
    <row r="7" spans="1:10" s="6" customFormat="1" ht="107.25" customHeight="1" x14ac:dyDescent="0.2">
      <c r="A7" s="2">
        <v>104</v>
      </c>
      <c r="B7" s="13" t="s">
        <v>255</v>
      </c>
      <c r="C7" s="13" t="str">
        <f t="shared" si="0"/>
        <v>[108][104] R18_spectrum_UERF_maintenance</v>
      </c>
      <c r="D7" s="1" t="s">
        <v>99</v>
      </c>
      <c r="E7" s="13" t="s">
        <v>253</v>
      </c>
      <c r="F7" s="13" t="s">
        <v>256</v>
      </c>
      <c r="G7" s="1" t="s">
        <v>254</v>
      </c>
      <c r="H7" s="1"/>
      <c r="I7" s="1" t="s">
        <v>243</v>
      </c>
      <c r="J7" s="1"/>
    </row>
    <row r="8" spans="1:10" s="6" customFormat="1" ht="23.1" customHeight="1" x14ac:dyDescent="0.2">
      <c r="A8" s="52" t="s">
        <v>14</v>
      </c>
      <c r="B8" s="53"/>
      <c r="C8" s="53"/>
      <c r="D8" s="53"/>
      <c r="E8" s="53"/>
      <c r="F8" s="53"/>
      <c r="G8" s="53"/>
      <c r="H8" s="53"/>
      <c r="I8" s="53"/>
      <c r="J8" s="54"/>
    </row>
    <row r="9" spans="1:10" s="6" customFormat="1" ht="34.5" customHeight="1" x14ac:dyDescent="0.2">
      <c r="A9" s="2">
        <v>105</v>
      </c>
      <c r="B9" s="1" t="s">
        <v>15</v>
      </c>
      <c r="C9" s="1" t="str">
        <f t="shared" ref="C9:C27" si="1">CONCATENATE("[108]","[",A9,"] ",B9)</f>
        <v>[108][105] NR_Baskets_Part_1</v>
      </c>
      <c r="D9" s="1" t="s">
        <v>16</v>
      </c>
      <c r="E9" s="1" t="s">
        <v>131</v>
      </c>
      <c r="F9" s="1">
        <v>7.1</v>
      </c>
      <c r="G9" s="1" t="s">
        <v>117</v>
      </c>
      <c r="H9" s="1"/>
      <c r="I9" s="1"/>
      <c r="J9" s="1"/>
    </row>
    <row r="10" spans="1:10" s="6" customFormat="1" ht="112.5" customHeight="1" x14ac:dyDescent="0.2">
      <c r="A10" s="2">
        <v>106</v>
      </c>
      <c r="B10" s="1" t="s">
        <v>17</v>
      </c>
      <c r="C10" s="1" t="str">
        <f t="shared" si="1"/>
        <v>[108][106] NR_Baskets_Part_2</v>
      </c>
      <c r="D10" s="1" t="s">
        <v>18</v>
      </c>
      <c r="E10" s="1" t="s">
        <v>132</v>
      </c>
      <c r="F10" s="1" t="s">
        <v>102</v>
      </c>
      <c r="G10" s="1" t="s">
        <v>118</v>
      </c>
      <c r="H10" s="1"/>
      <c r="I10" s="1"/>
      <c r="J10" s="1"/>
    </row>
    <row r="11" spans="1:10" s="6" customFormat="1" ht="99" customHeight="1" x14ac:dyDescent="0.2">
      <c r="A11" s="2">
        <v>107</v>
      </c>
      <c r="B11" s="1" t="s">
        <v>19</v>
      </c>
      <c r="C11" s="1" t="str">
        <f t="shared" si="1"/>
        <v>[108][107] NR_Baskets_Part_3</v>
      </c>
      <c r="D11" s="1" t="s">
        <v>101</v>
      </c>
      <c r="E11" s="1" t="s">
        <v>244</v>
      </c>
      <c r="F11" s="1" t="s">
        <v>110</v>
      </c>
      <c r="G11" s="1" t="s">
        <v>119</v>
      </c>
      <c r="H11" s="1"/>
      <c r="I11" s="1"/>
      <c r="J11" s="1"/>
    </row>
    <row r="12" spans="1:10" s="6" customFormat="1" ht="32.25" customHeight="1" x14ac:dyDescent="0.2">
      <c r="A12" s="2">
        <v>108</v>
      </c>
      <c r="B12" s="1" t="s">
        <v>20</v>
      </c>
      <c r="C12" s="1" t="str">
        <f t="shared" si="1"/>
        <v>[108][108] LTE_Baskets</v>
      </c>
      <c r="D12" s="1" t="s">
        <v>21</v>
      </c>
      <c r="E12" s="1" t="s">
        <v>133</v>
      </c>
      <c r="F12" s="1" t="s">
        <v>103</v>
      </c>
      <c r="G12" s="1" t="s">
        <v>120</v>
      </c>
      <c r="H12" s="12"/>
      <c r="I12" s="12"/>
      <c r="J12" s="12"/>
    </row>
    <row r="13" spans="1:10" s="6" customFormat="1" ht="38.25" customHeight="1" x14ac:dyDescent="0.2">
      <c r="A13" s="2">
        <v>109</v>
      </c>
      <c r="B13" s="1" t="s">
        <v>22</v>
      </c>
      <c r="C13" s="1" t="str">
        <f t="shared" si="1"/>
        <v>[108][109] LTE_NR_HPUE_FWVM</v>
      </c>
      <c r="D13" s="1" t="s">
        <v>6</v>
      </c>
      <c r="E13" s="1" t="s">
        <v>239</v>
      </c>
      <c r="F13" s="1">
        <v>7.16</v>
      </c>
      <c r="G13" s="1" t="s">
        <v>121</v>
      </c>
      <c r="H13" s="1"/>
      <c r="I13" s="1"/>
      <c r="J13" s="1"/>
    </row>
    <row r="14" spans="1:10" s="6" customFormat="1" ht="39" customHeight="1" x14ac:dyDescent="0.2">
      <c r="A14" s="2">
        <v>110</v>
      </c>
      <c r="B14" s="1" t="s">
        <v>23</v>
      </c>
      <c r="C14" s="1" t="str">
        <f t="shared" si="1"/>
        <v>[108][110] HPUE_Basket_EN-DC</v>
      </c>
      <c r="D14" s="1" t="s">
        <v>24</v>
      </c>
      <c r="E14" s="1" t="s">
        <v>134</v>
      </c>
      <c r="F14" s="1">
        <v>7.17</v>
      </c>
      <c r="G14" s="1" t="s">
        <v>109</v>
      </c>
      <c r="H14" s="1"/>
      <c r="I14" s="1"/>
      <c r="J14" s="1"/>
    </row>
    <row r="15" spans="1:10" s="6" customFormat="1" ht="48.75" customHeight="1" x14ac:dyDescent="0.2">
      <c r="A15" s="2">
        <v>111</v>
      </c>
      <c r="B15" s="1" t="s">
        <v>25</v>
      </c>
      <c r="C15" s="1" t="str">
        <f t="shared" si="1"/>
        <v>[108][111] HPUE_Basket_Intra-CA_TDD</v>
      </c>
      <c r="D15" s="1" t="s">
        <v>26</v>
      </c>
      <c r="E15" s="1" t="s">
        <v>135</v>
      </c>
      <c r="F15" s="1" t="s">
        <v>111</v>
      </c>
      <c r="G15" s="1" t="s">
        <v>122</v>
      </c>
      <c r="H15" s="1"/>
      <c r="I15" s="1"/>
      <c r="J15" s="1"/>
    </row>
    <row r="16" spans="1:10" s="6" customFormat="1" ht="49.5" customHeight="1" x14ac:dyDescent="0.2">
      <c r="A16" s="2">
        <v>112</v>
      </c>
      <c r="B16" s="1" t="s">
        <v>27</v>
      </c>
      <c r="C16" s="1" t="str">
        <f t="shared" si="1"/>
        <v>[108][112] HPUE_Basket_inter-CA_SUL</v>
      </c>
      <c r="D16" s="1" t="s">
        <v>28</v>
      </c>
      <c r="E16" s="1" t="s">
        <v>136</v>
      </c>
      <c r="F16" s="1" t="s">
        <v>112</v>
      </c>
      <c r="G16" s="1" t="s">
        <v>123</v>
      </c>
      <c r="H16" s="1"/>
      <c r="I16" s="1"/>
      <c r="J16" s="1"/>
    </row>
    <row r="17" spans="1:10" s="6" customFormat="1" ht="64.900000000000006" customHeight="1" x14ac:dyDescent="0.2">
      <c r="A17" s="2">
        <v>113</v>
      </c>
      <c r="B17" s="1" t="s">
        <v>29</v>
      </c>
      <c r="C17" s="1" t="str">
        <f t="shared" si="1"/>
        <v>[108][113] HPUE_Basket_FDD</v>
      </c>
      <c r="D17" s="1" t="s">
        <v>30</v>
      </c>
      <c r="E17" s="1" t="s">
        <v>137</v>
      </c>
      <c r="F17" s="1" t="s">
        <v>113</v>
      </c>
      <c r="G17" s="1" t="s">
        <v>124</v>
      </c>
      <c r="H17" s="1"/>
      <c r="I17" s="1"/>
      <c r="J17" s="1"/>
    </row>
    <row r="18" spans="1:10" s="6" customFormat="1" ht="187.5" customHeight="1" x14ac:dyDescent="0.2">
      <c r="A18" s="2">
        <v>114</v>
      </c>
      <c r="B18" s="1" t="s">
        <v>31</v>
      </c>
      <c r="C18" s="1" t="str">
        <f t="shared" si="1"/>
        <v>[108][114] LTE_NR_Other_WI</v>
      </c>
      <c r="D18" s="1" t="s">
        <v>73</v>
      </c>
      <c r="E18" s="1" t="s">
        <v>138</v>
      </c>
      <c r="F18" s="1" t="s">
        <v>114</v>
      </c>
      <c r="G18" s="1" t="s">
        <v>125</v>
      </c>
      <c r="H18" s="13" t="s">
        <v>631</v>
      </c>
      <c r="I18" s="1"/>
      <c r="J18" s="1"/>
    </row>
    <row r="19" spans="1:10" s="6" customFormat="1" ht="52.15" customHeight="1" x14ac:dyDescent="0.2">
      <c r="A19" s="2">
        <v>115</v>
      </c>
      <c r="B19" s="1" t="s">
        <v>63</v>
      </c>
      <c r="C19" s="1" t="str">
        <f t="shared" si="1"/>
        <v>[108][115] NR_3Tx-4Rx_WI</v>
      </c>
      <c r="D19" s="1" t="s">
        <v>72</v>
      </c>
      <c r="E19" s="1" t="s">
        <v>139</v>
      </c>
      <c r="F19" s="1" t="s">
        <v>115</v>
      </c>
      <c r="G19" s="1" t="s">
        <v>126</v>
      </c>
      <c r="H19" s="1"/>
      <c r="I19" s="1"/>
      <c r="J19" s="1"/>
    </row>
    <row r="20" spans="1:10" s="6" customFormat="1" ht="33.75" customHeight="1" x14ac:dyDescent="0.2">
      <c r="A20" s="2">
        <v>116</v>
      </c>
      <c r="B20" s="1" t="s">
        <v>74</v>
      </c>
      <c r="C20" s="1" t="str">
        <f t="shared" si="1"/>
        <v>[108][116] NR_700800900_combo_enh</v>
      </c>
      <c r="D20" s="1" t="s">
        <v>74</v>
      </c>
      <c r="E20" s="1" t="s">
        <v>140</v>
      </c>
      <c r="F20" s="1" t="s">
        <v>104</v>
      </c>
      <c r="G20" s="1" t="s">
        <v>142</v>
      </c>
      <c r="H20" s="1"/>
      <c r="I20" s="1"/>
      <c r="J20" s="1"/>
    </row>
    <row r="21" spans="1:10" s="6" customFormat="1" ht="36.6" customHeight="1" x14ac:dyDescent="0.2">
      <c r="A21" s="2">
        <v>117</v>
      </c>
      <c r="B21" s="1" t="s">
        <v>77</v>
      </c>
      <c r="C21" s="1" t="str">
        <f t="shared" si="1"/>
        <v>[108][117] LTE_NR_NTN_LSband</v>
      </c>
      <c r="D21" s="1" t="s">
        <v>78</v>
      </c>
      <c r="E21" s="1" t="s">
        <v>240</v>
      </c>
      <c r="F21" s="1" t="s">
        <v>241</v>
      </c>
      <c r="G21" s="1" t="s">
        <v>141</v>
      </c>
      <c r="H21" s="1"/>
      <c r="I21" s="1"/>
      <c r="J21" s="1"/>
    </row>
    <row r="22" spans="1:10" s="6" customFormat="1" ht="39" customHeight="1" x14ac:dyDescent="0.2">
      <c r="A22" s="2">
        <v>118</v>
      </c>
      <c r="B22" s="1" t="s">
        <v>105</v>
      </c>
      <c r="C22" s="1" t="str">
        <f t="shared" si="1"/>
        <v>[108][118] NR_FDD_ULn28_DLn75_n76</v>
      </c>
      <c r="D22" s="1" t="s">
        <v>105</v>
      </c>
      <c r="E22" s="1" t="s">
        <v>143</v>
      </c>
      <c r="F22" s="1">
        <v>7.32</v>
      </c>
      <c r="G22" s="1" t="s">
        <v>127</v>
      </c>
      <c r="H22" s="1"/>
      <c r="I22" s="1"/>
      <c r="J22" s="1"/>
    </row>
    <row r="23" spans="1:10" s="6" customFormat="1" ht="39" customHeight="1" x14ac:dyDescent="0.2">
      <c r="A23" s="2">
        <v>119</v>
      </c>
      <c r="B23" s="1" t="s">
        <v>145</v>
      </c>
      <c r="C23" s="1" t="str">
        <f t="shared" si="1"/>
        <v>[108][119] US_900MHz</v>
      </c>
      <c r="D23" s="1" t="s">
        <v>144</v>
      </c>
      <c r="E23" s="1" t="s">
        <v>149</v>
      </c>
      <c r="F23" s="1">
        <v>7.33</v>
      </c>
      <c r="G23" s="1" t="s">
        <v>150</v>
      </c>
      <c r="H23" s="1"/>
      <c r="I23" s="1"/>
      <c r="J23" s="1"/>
    </row>
    <row r="24" spans="1:10" s="6" customFormat="1" ht="39" customHeight="1" x14ac:dyDescent="0.2">
      <c r="A24" s="2">
        <v>120</v>
      </c>
      <c r="B24" s="1" t="s">
        <v>148</v>
      </c>
      <c r="C24" s="1" t="str">
        <f t="shared" si="1"/>
        <v>[108][120] NR_NTN_channel_30MHz</v>
      </c>
      <c r="D24" s="1" t="s">
        <v>147</v>
      </c>
      <c r="E24" s="1" t="s">
        <v>146</v>
      </c>
      <c r="F24" s="1">
        <v>7.34</v>
      </c>
      <c r="G24" s="1" t="s">
        <v>249</v>
      </c>
      <c r="H24" s="1"/>
      <c r="I24" s="1"/>
      <c r="J24" s="1"/>
    </row>
    <row r="25" spans="1:10" s="6" customFormat="1" ht="36" customHeight="1" x14ac:dyDescent="0.2">
      <c r="A25" s="2">
        <v>121</v>
      </c>
      <c r="B25" s="1" t="s">
        <v>32</v>
      </c>
      <c r="C25" s="1" t="str">
        <f t="shared" si="1"/>
        <v>[108][121] LTE_terr_bcast_bands_UERF</v>
      </c>
      <c r="D25" s="1" t="s">
        <v>33</v>
      </c>
      <c r="E25" s="1" t="s">
        <v>245</v>
      </c>
      <c r="F25" s="1" t="s">
        <v>154</v>
      </c>
      <c r="G25" s="1" t="s">
        <v>128</v>
      </c>
      <c r="H25" s="1"/>
      <c r="I25" s="1"/>
      <c r="J25" s="1"/>
    </row>
    <row r="26" spans="1:10" s="6" customFormat="1" ht="33" customHeight="1" x14ac:dyDescent="0.2">
      <c r="A26" s="2">
        <v>122</v>
      </c>
      <c r="B26" s="1" t="s">
        <v>75</v>
      </c>
      <c r="C26" s="1" t="str">
        <f t="shared" si="1"/>
        <v>[108][122] IoT_NTN_extLband</v>
      </c>
      <c r="D26" s="1" t="s">
        <v>76</v>
      </c>
      <c r="E26" s="1" t="s">
        <v>152</v>
      </c>
      <c r="F26" s="1">
        <v>9.4</v>
      </c>
      <c r="G26" s="1" t="s">
        <v>151</v>
      </c>
      <c r="H26" s="2"/>
      <c r="I26" s="2"/>
      <c r="J26" s="2"/>
    </row>
    <row r="27" spans="1:10" ht="35.450000000000003" customHeight="1" x14ac:dyDescent="0.2">
      <c r="A27" s="2">
        <v>123</v>
      </c>
      <c r="B27" s="1" t="s">
        <v>79</v>
      </c>
      <c r="C27" s="1" t="str">
        <f t="shared" si="1"/>
        <v>[108][123] IoT_NTN_FDD_LS_band</v>
      </c>
      <c r="D27" s="1" t="s">
        <v>79</v>
      </c>
      <c r="E27" s="1" t="s">
        <v>156</v>
      </c>
      <c r="F27" s="1" t="s">
        <v>155</v>
      </c>
      <c r="G27" s="1" t="s">
        <v>153</v>
      </c>
      <c r="H27" s="1"/>
      <c r="I27" s="2"/>
      <c r="J27" s="2"/>
    </row>
    <row r="28" spans="1:10" s="6" customFormat="1" ht="22.5" customHeight="1" x14ac:dyDescent="0.2">
      <c r="A28" s="52" t="s">
        <v>34</v>
      </c>
      <c r="B28" s="53"/>
      <c r="C28" s="53"/>
      <c r="D28" s="53"/>
      <c r="E28" s="53"/>
      <c r="F28" s="53"/>
      <c r="G28" s="53"/>
      <c r="H28" s="53"/>
      <c r="I28" s="53"/>
      <c r="J28" s="54"/>
    </row>
    <row r="29" spans="1:10" s="4" customFormat="1" ht="33.75" customHeight="1" x14ac:dyDescent="0.2">
      <c r="A29" s="2">
        <v>124</v>
      </c>
      <c r="B29" s="1" t="s">
        <v>35</v>
      </c>
      <c r="C29" s="1" t="str">
        <f t="shared" ref="C29:C57" si="2">CONCATENATE("[108]","[",A29,"] ",B29)</f>
        <v>[108][124] FS_SimBC</v>
      </c>
      <c r="D29" s="1" t="s">
        <v>35</v>
      </c>
      <c r="E29" s="1" t="s">
        <v>157</v>
      </c>
      <c r="F29" s="1">
        <v>8.1</v>
      </c>
      <c r="G29" s="1" t="s">
        <v>106</v>
      </c>
      <c r="H29" s="1"/>
      <c r="I29" s="1"/>
      <c r="J29" s="1"/>
    </row>
    <row r="30" spans="1:10" s="4" customFormat="1" ht="33.75" customHeight="1" x14ac:dyDescent="0.2">
      <c r="A30" s="2">
        <v>125</v>
      </c>
      <c r="B30" s="1" t="s">
        <v>80</v>
      </c>
      <c r="C30" s="1" t="str">
        <f t="shared" si="2"/>
        <v>[108][125] FS_NR_sub1GHz_combo_enh</v>
      </c>
      <c r="D30" s="1" t="s">
        <v>80</v>
      </c>
      <c r="E30" s="1" t="s">
        <v>159</v>
      </c>
      <c r="F30" s="1">
        <v>8.3000000000000007</v>
      </c>
      <c r="G30" s="1" t="s">
        <v>158</v>
      </c>
      <c r="H30" s="1"/>
      <c r="I30" s="1"/>
      <c r="J30" s="1"/>
    </row>
    <row r="31" spans="1:10" s="4" customFormat="1" ht="37.5" customHeight="1" x14ac:dyDescent="0.2">
      <c r="A31" s="2">
        <v>126</v>
      </c>
      <c r="B31" s="1" t="s">
        <v>36</v>
      </c>
      <c r="C31" s="1" t="str">
        <f t="shared" si="2"/>
        <v>[108][126] FR1_enh2_part1</v>
      </c>
      <c r="D31" s="1" t="s">
        <v>38</v>
      </c>
      <c r="E31" s="1" t="s">
        <v>246</v>
      </c>
      <c r="F31" s="1" t="s">
        <v>247</v>
      </c>
      <c r="G31" s="1" t="s">
        <v>162</v>
      </c>
      <c r="H31" s="1"/>
      <c r="I31" s="1"/>
      <c r="J31" s="1"/>
    </row>
    <row r="32" spans="1:10" s="4" customFormat="1" ht="33" customHeight="1" x14ac:dyDescent="0.2">
      <c r="A32" s="2">
        <v>127</v>
      </c>
      <c r="B32" s="1" t="s">
        <v>39</v>
      </c>
      <c r="C32" s="1" t="str">
        <f t="shared" si="2"/>
        <v>[108][127] FR1_enh2_part2</v>
      </c>
      <c r="D32" s="1" t="s">
        <v>37</v>
      </c>
      <c r="E32" s="1" t="s">
        <v>165</v>
      </c>
      <c r="F32" s="1" t="s">
        <v>160</v>
      </c>
      <c r="G32" s="1" t="s">
        <v>163</v>
      </c>
      <c r="H32" s="1"/>
      <c r="I32" s="1"/>
      <c r="J32" s="1"/>
    </row>
    <row r="33" spans="1:10" s="4" customFormat="1" ht="33" customHeight="1" x14ac:dyDescent="0.2">
      <c r="A33" s="2">
        <v>128</v>
      </c>
      <c r="B33" s="1" t="s">
        <v>40</v>
      </c>
      <c r="C33" s="1" t="str">
        <f t="shared" si="2"/>
        <v>[108][128] FR1_enh2_part3</v>
      </c>
      <c r="D33" s="1" t="s">
        <v>38</v>
      </c>
      <c r="E33" s="1" t="s">
        <v>166</v>
      </c>
      <c r="F33" s="1" t="s">
        <v>161</v>
      </c>
      <c r="G33" s="1" t="s">
        <v>164</v>
      </c>
      <c r="H33" s="1"/>
      <c r="I33" s="1"/>
      <c r="J33" s="1"/>
    </row>
    <row r="34" spans="1:10" s="4" customFormat="1" ht="33" customHeight="1" x14ac:dyDescent="0.2">
      <c r="A34" s="2">
        <v>129</v>
      </c>
      <c r="B34" s="1" t="s">
        <v>90</v>
      </c>
      <c r="C34" s="1" t="str">
        <f t="shared" si="2"/>
        <v>[108][129] NR_channel_raster_enh</v>
      </c>
      <c r="D34" s="1" t="s">
        <v>81</v>
      </c>
      <c r="E34" s="1" t="s">
        <v>167</v>
      </c>
      <c r="F34" s="1">
        <v>8.5</v>
      </c>
      <c r="G34" s="1" t="s">
        <v>168</v>
      </c>
      <c r="H34" s="1"/>
      <c r="I34" s="1"/>
      <c r="J34" s="1"/>
    </row>
    <row r="35" spans="1:10" s="4" customFormat="1" ht="66" customHeight="1" x14ac:dyDescent="0.2">
      <c r="A35" s="2">
        <v>130</v>
      </c>
      <c r="B35" s="1" t="s">
        <v>41</v>
      </c>
      <c r="C35" s="1" t="str">
        <f t="shared" si="2"/>
        <v>[108][130] FR2_enh_req_Ph3_part1</v>
      </c>
      <c r="D35" s="1" t="s">
        <v>42</v>
      </c>
      <c r="E35" s="1" t="s">
        <v>173</v>
      </c>
      <c r="F35" s="1" t="s">
        <v>169</v>
      </c>
      <c r="G35" s="1" t="s">
        <v>170</v>
      </c>
      <c r="H35" s="1"/>
      <c r="I35" s="1"/>
      <c r="J35" s="1"/>
    </row>
    <row r="36" spans="1:10" s="4" customFormat="1" ht="35.25" customHeight="1" x14ac:dyDescent="0.2">
      <c r="A36" s="2">
        <v>131</v>
      </c>
      <c r="B36" s="1" t="s">
        <v>43</v>
      </c>
      <c r="C36" s="1" t="str">
        <f t="shared" si="2"/>
        <v>[108][131] FR2_enh_req_Ph3_part2</v>
      </c>
      <c r="D36" s="1" t="s">
        <v>42</v>
      </c>
      <c r="E36" s="1" t="s">
        <v>174</v>
      </c>
      <c r="F36" s="1" t="s">
        <v>171</v>
      </c>
      <c r="G36" s="1" t="s">
        <v>172</v>
      </c>
      <c r="H36" s="1"/>
      <c r="I36" s="1"/>
      <c r="J36" s="1"/>
    </row>
    <row r="37" spans="1:10" s="4" customFormat="1" ht="90" customHeight="1" x14ac:dyDescent="0.2">
      <c r="A37" s="2">
        <v>132</v>
      </c>
      <c r="B37" s="1" t="s">
        <v>44</v>
      </c>
      <c r="C37" s="1" t="str">
        <f t="shared" si="2"/>
        <v>[108][132] FR2_multiRx_UERF_part1</v>
      </c>
      <c r="D37" s="1" t="s">
        <v>45</v>
      </c>
      <c r="E37" s="1" t="s">
        <v>180</v>
      </c>
      <c r="F37" s="1" t="s">
        <v>175</v>
      </c>
      <c r="G37" s="1" t="s">
        <v>177</v>
      </c>
      <c r="H37" s="1"/>
      <c r="I37" s="1"/>
      <c r="J37" s="1"/>
    </row>
    <row r="38" spans="1:10" s="4" customFormat="1" ht="32.25" customHeight="1" x14ac:dyDescent="0.2">
      <c r="A38" s="2">
        <v>133</v>
      </c>
      <c r="B38" s="1" t="s">
        <v>7</v>
      </c>
      <c r="C38" s="1" t="str">
        <f t="shared" si="2"/>
        <v>[108][133] FR2_multiRx_UERF_part2</v>
      </c>
      <c r="D38" s="1" t="s">
        <v>45</v>
      </c>
      <c r="E38" s="1" t="s">
        <v>179</v>
      </c>
      <c r="F38" s="1" t="s">
        <v>176</v>
      </c>
      <c r="G38" s="1" t="s">
        <v>178</v>
      </c>
      <c r="H38" s="1"/>
      <c r="I38" s="1"/>
      <c r="J38" s="1"/>
    </row>
    <row r="39" spans="1:10" s="4" customFormat="1" ht="52.5" customHeight="1" x14ac:dyDescent="0.2">
      <c r="A39" s="2">
        <v>134</v>
      </c>
      <c r="B39" s="1" t="s">
        <v>46</v>
      </c>
      <c r="C39" s="1" t="str">
        <f t="shared" si="2"/>
        <v>[108][134] NonCol_intraB</v>
      </c>
      <c r="D39" s="1" t="s">
        <v>47</v>
      </c>
      <c r="E39" s="1" t="s">
        <v>182</v>
      </c>
      <c r="F39" s="1" t="s">
        <v>181</v>
      </c>
      <c r="G39" s="1" t="s">
        <v>129</v>
      </c>
      <c r="H39" s="1"/>
      <c r="I39" s="1"/>
      <c r="J39" s="1"/>
    </row>
    <row r="40" spans="1:10" s="4" customFormat="1" ht="78.95" customHeight="1" x14ac:dyDescent="0.2">
      <c r="A40" s="2">
        <v>135</v>
      </c>
      <c r="B40" s="1" t="s">
        <v>48</v>
      </c>
      <c r="C40" s="1" t="str">
        <f t="shared" si="2"/>
        <v>[108][135] NR_HST_FR2_enh_UERF</v>
      </c>
      <c r="D40" s="1" t="s">
        <v>49</v>
      </c>
      <c r="E40" s="1" t="s">
        <v>183</v>
      </c>
      <c r="F40" s="1" t="s">
        <v>184</v>
      </c>
      <c r="G40" s="1" t="s">
        <v>185</v>
      </c>
      <c r="H40" s="1"/>
      <c r="I40" s="1"/>
      <c r="J40" s="1"/>
    </row>
    <row r="41" spans="1:10" s="4" customFormat="1" ht="35.25" customHeight="1" x14ac:dyDescent="0.2">
      <c r="A41" s="2">
        <v>136</v>
      </c>
      <c r="B41" s="1" t="s">
        <v>50</v>
      </c>
      <c r="C41" s="1" t="str">
        <f t="shared" si="2"/>
        <v>[108][136] NR_ATG_UERF_part1</v>
      </c>
      <c r="D41" s="1" t="s">
        <v>51</v>
      </c>
      <c r="E41" s="1" t="s">
        <v>190</v>
      </c>
      <c r="F41" s="1" t="s">
        <v>186</v>
      </c>
      <c r="G41" s="1" t="s">
        <v>187</v>
      </c>
      <c r="H41" s="1"/>
      <c r="I41" s="1"/>
      <c r="J41" s="1"/>
    </row>
    <row r="42" spans="1:10" s="4" customFormat="1" ht="38.25" customHeight="1" x14ac:dyDescent="0.2">
      <c r="A42" s="2">
        <v>137</v>
      </c>
      <c r="B42" s="1" t="s">
        <v>52</v>
      </c>
      <c r="C42" s="1" t="str">
        <f t="shared" si="2"/>
        <v>[108][137] NR_ATG_UERF_part2</v>
      </c>
      <c r="D42" s="1" t="s">
        <v>51</v>
      </c>
      <c r="E42" s="1" t="s">
        <v>191</v>
      </c>
      <c r="F42" s="1" t="s">
        <v>188</v>
      </c>
      <c r="G42" s="1" t="s">
        <v>189</v>
      </c>
      <c r="H42" s="13" t="s">
        <v>652</v>
      </c>
      <c r="I42" s="1"/>
      <c r="J42" s="1"/>
    </row>
    <row r="43" spans="1:10" s="4" customFormat="1" ht="51.95" customHeight="1" x14ac:dyDescent="0.2">
      <c r="A43" s="2">
        <v>138</v>
      </c>
      <c r="B43" s="1" t="s">
        <v>64</v>
      </c>
      <c r="C43" s="1" t="str">
        <f t="shared" si="2"/>
        <v>[108][138] NR_FR1_lessthan_5MHz_BW</v>
      </c>
      <c r="D43" s="1" t="s">
        <v>64</v>
      </c>
      <c r="E43" s="1" t="s">
        <v>248</v>
      </c>
      <c r="F43" s="1" t="s">
        <v>192</v>
      </c>
      <c r="G43" s="1" t="s">
        <v>193</v>
      </c>
      <c r="H43" s="1"/>
      <c r="I43" s="1"/>
      <c r="J43" s="1"/>
    </row>
    <row r="44" spans="1:10" s="4" customFormat="1" ht="31.5" customHeight="1" x14ac:dyDescent="0.2">
      <c r="A44" s="2">
        <v>139</v>
      </c>
      <c r="B44" s="1" t="s">
        <v>65</v>
      </c>
      <c r="C44" s="1" t="str">
        <f t="shared" si="2"/>
        <v>[108][139] FS_NR_LPWUS</v>
      </c>
      <c r="D44" s="1" t="s">
        <v>65</v>
      </c>
      <c r="E44" s="1" t="s">
        <v>194</v>
      </c>
      <c r="F44" s="1" t="s">
        <v>195</v>
      </c>
      <c r="G44" s="1" t="s">
        <v>196</v>
      </c>
      <c r="H44" s="1"/>
      <c r="I44" s="1"/>
      <c r="J44" s="1"/>
    </row>
    <row r="45" spans="1:10" s="4" customFormat="1" ht="39" customHeight="1" x14ac:dyDescent="0.2">
      <c r="A45" s="2">
        <v>140</v>
      </c>
      <c r="B45" s="1" t="s">
        <v>83</v>
      </c>
      <c r="C45" s="1" t="str">
        <f t="shared" si="2"/>
        <v>[108][140] FS_NR_AIML_air</v>
      </c>
      <c r="D45" s="1" t="s">
        <v>82</v>
      </c>
      <c r="E45" s="1" t="s">
        <v>198</v>
      </c>
      <c r="F45" s="1">
        <v>8.2100000000000009</v>
      </c>
      <c r="G45" s="1" t="s">
        <v>197</v>
      </c>
      <c r="H45" s="13" t="s">
        <v>250</v>
      </c>
      <c r="I45" s="1"/>
      <c r="J45" s="1"/>
    </row>
    <row r="46" spans="1:10" s="4" customFormat="1" ht="49.15" customHeight="1" x14ac:dyDescent="0.2">
      <c r="A46" s="2">
        <v>141</v>
      </c>
      <c r="B46" s="1" t="s">
        <v>84</v>
      </c>
      <c r="C46" s="1" t="str">
        <f t="shared" si="2"/>
        <v>[108][141] NR_pos_enh2_UERF</v>
      </c>
      <c r="D46" s="1" t="s">
        <v>85</v>
      </c>
      <c r="E46" s="1" t="s">
        <v>201</v>
      </c>
      <c r="F46" s="1" t="s">
        <v>199</v>
      </c>
      <c r="G46" s="1" t="s">
        <v>200</v>
      </c>
      <c r="H46" s="13" t="s">
        <v>250</v>
      </c>
      <c r="I46" s="1"/>
      <c r="J46" s="1"/>
    </row>
    <row r="47" spans="1:10" s="4" customFormat="1" ht="53.25" customHeight="1" x14ac:dyDescent="0.2">
      <c r="A47" s="2">
        <v>142</v>
      </c>
      <c r="B47" s="1" t="s">
        <v>53</v>
      </c>
      <c r="C47" s="1" t="str">
        <f t="shared" si="2"/>
        <v>[108][142] NR_MC_enh_UERF</v>
      </c>
      <c r="D47" s="1" t="s">
        <v>54</v>
      </c>
      <c r="E47" s="1" t="s">
        <v>251</v>
      </c>
      <c r="F47" s="1" t="s">
        <v>202</v>
      </c>
      <c r="G47" s="1" t="s">
        <v>203</v>
      </c>
      <c r="H47" s="13" t="s">
        <v>252</v>
      </c>
      <c r="I47" s="1"/>
      <c r="J47" s="1"/>
    </row>
    <row r="48" spans="1:10" s="4" customFormat="1" ht="31.5" customHeight="1" x14ac:dyDescent="0.2">
      <c r="A48" s="2">
        <v>143</v>
      </c>
      <c r="B48" s="1" t="s">
        <v>55</v>
      </c>
      <c r="C48" s="1" t="str">
        <f t="shared" si="2"/>
        <v>[108][143] NR_NTN_enh_UERF</v>
      </c>
      <c r="D48" s="1" t="s">
        <v>56</v>
      </c>
      <c r="E48" s="1" t="s">
        <v>206</v>
      </c>
      <c r="F48" s="1" t="s">
        <v>204</v>
      </c>
      <c r="G48" s="1" t="s">
        <v>205</v>
      </c>
      <c r="H48" s="1"/>
      <c r="I48" s="1"/>
      <c r="J48" s="1"/>
    </row>
    <row r="49" spans="1:10" s="4" customFormat="1" ht="30.95" customHeight="1" x14ac:dyDescent="0.2">
      <c r="A49" s="2">
        <v>144</v>
      </c>
      <c r="B49" s="1" t="s">
        <v>57</v>
      </c>
      <c r="C49" s="1" t="str">
        <f t="shared" si="2"/>
        <v>[108][144] NR_cov_enh2_part1</v>
      </c>
      <c r="D49" s="1" t="s">
        <v>8</v>
      </c>
      <c r="E49" s="1" t="s">
        <v>211</v>
      </c>
      <c r="F49" s="1" t="s">
        <v>207</v>
      </c>
      <c r="G49" s="1" t="s">
        <v>209</v>
      </c>
      <c r="H49" s="1"/>
      <c r="I49" s="1"/>
      <c r="J49" s="1"/>
    </row>
    <row r="50" spans="1:10" s="4" customFormat="1" ht="37.9" customHeight="1" x14ac:dyDescent="0.2">
      <c r="A50" s="2">
        <v>145</v>
      </c>
      <c r="B50" s="1" t="s">
        <v>58</v>
      </c>
      <c r="C50" s="1" t="str">
        <f t="shared" si="2"/>
        <v>[108][145] NR_cov_enh2_part2</v>
      </c>
      <c r="D50" s="1" t="s">
        <v>8</v>
      </c>
      <c r="E50" s="1" t="s">
        <v>212</v>
      </c>
      <c r="F50" s="1" t="s">
        <v>208</v>
      </c>
      <c r="G50" s="1" t="s">
        <v>210</v>
      </c>
      <c r="H50" s="1"/>
      <c r="I50" s="1"/>
      <c r="J50" s="1"/>
    </row>
    <row r="51" spans="1:10" s="4" customFormat="1" ht="33" customHeight="1" x14ac:dyDescent="0.2">
      <c r="A51" s="2">
        <v>146</v>
      </c>
      <c r="B51" s="1" t="s">
        <v>66</v>
      </c>
      <c r="C51" s="1" t="str">
        <f t="shared" si="2"/>
        <v>[108][146] NR_MIMO_evo_DL_UL_UERF</v>
      </c>
      <c r="D51" s="1" t="s">
        <v>67</v>
      </c>
      <c r="E51" s="1" t="s">
        <v>213</v>
      </c>
      <c r="F51" s="1" t="s">
        <v>214</v>
      </c>
      <c r="G51" s="1" t="s">
        <v>215</v>
      </c>
      <c r="H51" s="1"/>
      <c r="I51" s="1"/>
      <c r="J51" s="1"/>
    </row>
    <row r="52" spans="1:10" s="4" customFormat="1" ht="68.25" customHeight="1" x14ac:dyDescent="0.2">
      <c r="A52" s="2">
        <v>147</v>
      </c>
      <c r="B52" s="1" t="s">
        <v>87</v>
      </c>
      <c r="C52" s="1" t="str">
        <f t="shared" si="2"/>
        <v>[108][147] NR_SL_enh2_UERF_part1</v>
      </c>
      <c r="D52" s="1" t="s">
        <v>68</v>
      </c>
      <c r="E52" s="1" t="s">
        <v>221</v>
      </c>
      <c r="F52" s="1" t="s">
        <v>242</v>
      </c>
      <c r="G52" s="1" t="s">
        <v>216</v>
      </c>
      <c r="H52" s="1"/>
      <c r="I52" s="1"/>
      <c r="J52" s="1"/>
    </row>
    <row r="53" spans="1:10" s="4" customFormat="1" ht="37.5" customHeight="1" x14ac:dyDescent="0.2">
      <c r="A53" s="2">
        <v>148</v>
      </c>
      <c r="B53" s="1" t="s">
        <v>88</v>
      </c>
      <c r="C53" s="1" t="str">
        <f t="shared" si="2"/>
        <v>[108][148] NR_SL_enh2_UERF_part2</v>
      </c>
      <c r="D53" s="1" t="s">
        <v>68</v>
      </c>
      <c r="E53" s="1" t="s">
        <v>222</v>
      </c>
      <c r="F53" s="1" t="s">
        <v>217</v>
      </c>
      <c r="G53" s="1" t="s">
        <v>219</v>
      </c>
      <c r="H53" s="1"/>
      <c r="I53" s="1"/>
      <c r="J53" s="1"/>
    </row>
    <row r="54" spans="1:10" s="4" customFormat="1" ht="35.25" customHeight="1" x14ac:dyDescent="0.2">
      <c r="A54" s="2">
        <v>149</v>
      </c>
      <c r="B54" s="1" t="s">
        <v>89</v>
      </c>
      <c r="C54" s="1" t="str">
        <f t="shared" si="2"/>
        <v>[108][149] NR_SL_enh2_UERF_part3</v>
      </c>
      <c r="D54" s="1" t="s">
        <v>68</v>
      </c>
      <c r="E54" s="1" t="s">
        <v>223</v>
      </c>
      <c r="F54" s="1" t="s">
        <v>218</v>
      </c>
      <c r="G54" s="1" t="s">
        <v>220</v>
      </c>
      <c r="H54" s="1"/>
      <c r="I54" s="1"/>
      <c r="J54" s="1"/>
    </row>
    <row r="55" spans="1:10" s="4" customFormat="1" ht="51" customHeight="1" x14ac:dyDescent="0.2">
      <c r="A55" s="2">
        <v>150</v>
      </c>
      <c r="B55" s="1" t="s">
        <v>69</v>
      </c>
      <c r="C55" s="1" t="str">
        <f t="shared" si="2"/>
        <v>[108][150] NR_redcap_enh_UERF</v>
      </c>
      <c r="D55" s="1" t="s">
        <v>70</v>
      </c>
      <c r="E55" s="1" t="s">
        <v>226</v>
      </c>
      <c r="F55" s="1" t="s">
        <v>224</v>
      </c>
      <c r="G55" s="1" t="s">
        <v>225</v>
      </c>
      <c r="H55" s="1"/>
      <c r="I55" s="1"/>
      <c r="J55" s="1"/>
    </row>
    <row r="56" spans="1:10" s="4" customFormat="1" ht="54" customHeight="1" x14ac:dyDescent="0.2">
      <c r="A56" s="2">
        <v>151</v>
      </c>
      <c r="B56" s="1" t="s">
        <v>86</v>
      </c>
      <c r="C56" s="1" t="str">
        <f t="shared" si="2"/>
        <v>[108][151] Netw_Energy_NR</v>
      </c>
      <c r="D56" s="1" t="s">
        <v>86</v>
      </c>
      <c r="E56" s="1" t="s">
        <v>236</v>
      </c>
      <c r="F56" s="1" t="s">
        <v>237</v>
      </c>
      <c r="G56" s="1" t="s">
        <v>227</v>
      </c>
      <c r="H56" s="1"/>
      <c r="I56" s="1"/>
      <c r="J56" s="1"/>
    </row>
    <row r="57" spans="1:10" s="4" customFormat="1" ht="50.25" customHeight="1" x14ac:dyDescent="0.2">
      <c r="A57" s="2">
        <v>152</v>
      </c>
      <c r="B57" s="1" t="s">
        <v>108</v>
      </c>
      <c r="C57" s="1" t="str">
        <f t="shared" si="2"/>
        <v>[108][152] NR_LTE_UAV</v>
      </c>
      <c r="D57" s="1" t="s">
        <v>107</v>
      </c>
      <c r="E57" s="1" t="s">
        <v>229</v>
      </c>
      <c r="F57" s="1" t="s">
        <v>230</v>
      </c>
      <c r="G57" s="1" t="s">
        <v>228</v>
      </c>
      <c r="H57" s="1"/>
      <c r="I57" s="1"/>
      <c r="J57" s="1"/>
    </row>
    <row r="58" spans="1:10" s="4" customFormat="1" ht="20.25" customHeight="1" x14ac:dyDescent="0.2">
      <c r="A58" s="52" t="s">
        <v>59</v>
      </c>
      <c r="B58" s="55"/>
      <c r="C58" s="55"/>
      <c r="D58" s="55"/>
      <c r="E58" s="55"/>
      <c r="F58" s="55"/>
      <c r="G58" s="55"/>
      <c r="H58" s="55"/>
      <c r="I58" s="55"/>
      <c r="J58" s="56"/>
    </row>
    <row r="59" spans="1:10" s="4" customFormat="1" ht="256.5" customHeight="1" x14ac:dyDescent="0.2">
      <c r="A59" s="2">
        <v>153</v>
      </c>
      <c r="B59" s="1" t="s">
        <v>60</v>
      </c>
      <c r="C59" s="1" t="str">
        <f t="shared" ref="C59:C60" si="3">CONCATENATE("[108]","[",A59,"] ",B59)</f>
        <v>[108][153] NR_reply_LS_UE_RF</v>
      </c>
      <c r="D59" s="1"/>
      <c r="E59" s="1" t="s">
        <v>232</v>
      </c>
      <c r="F59" s="1">
        <v>10</v>
      </c>
      <c r="G59" s="1" t="s">
        <v>235</v>
      </c>
      <c r="H59" s="1" t="s">
        <v>231</v>
      </c>
      <c r="I59" s="1"/>
      <c r="J59" s="1"/>
    </row>
    <row r="60" spans="1:10" s="4" customFormat="1" ht="48.75" customHeight="1" x14ac:dyDescent="0.2">
      <c r="A60" s="2">
        <v>154</v>
      </c>
      <c r="B60" s="1" t="s">
        <v>71</v>
      </c>
      <c r="C60" s="1" t="str">
        <f t="shared" si="3"/>
        <v>[108][154] RAN_task_UERF</v>
      </c>
      <c r="D60" s="1"/>
      <c r="E60" s="1" t="s">
        <v>233</v>
      </c>
      <c r="F60" s="1">
        <v>11</v>
      </c>
      <c r="G60" s="1" t="s">
        <v>234</v>
      </c>
      <c r="H60" s="1"/>
      <c r="I60" s="1"/>
      <c r="J60" s="1"/>
    </row>
    <row r="61" spans="1:10" ht="15.75" customHeight="1" x14ac:dyDescent="0.2">
      <c r="A61" s="2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">
      <c r="A62" s="7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customHeight="1" x14ac:dyDescent="0.2">
      <c r="A63" s="7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customHeight="1" x14ac:dyDescent="0.2">
      <c r="A64" s="7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customHeight="1" x14ac:dyDescent="0.2">
      <c r="A65" s="7"/>
      <c r="B65" s="8"/>
      <c r="C65" s="8"/>
      <c r="D65" s="8"/>
      <c r="E65" s="8"/>
      <c r="F65" s="8"/>
      <c r="G65" s="8"/>
      <c r="H65" s="8"/>
      <c r="I65" s="8"/>
      <c r="J65" s="8"/>
    </row>
    <row r="66" spans="1:10" ht="15.75" customHeight="1" x14ac:dyDescent="0.2">
      <c r="A66" s="7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customHeight="1" x14ac:dyDescent="0.2">
      <c r="A67" s="7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customHeight="1" x14ac:dyDescent="0.2">
      <c r="A68" s="7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customHeight="1" x14ac:dyDescent="0.2">
      <c r="A69" s="7"/>
      <c r="B69" s="8"/>
      <c r="C69" s="8"/>
      <c r="D69" s="8"/>
      <c r="E69" s="8"/>
      <c r="F69" s="8"/>
      <c r="G69" s="8"/>
      <c r="H69" s="8"/>
      <c r="I69" s="8"/>
      <c r="J69" s="8"/>
    </row>
    <row r="70" spans="1:10" ht="15.75" customHeight="1" x14ac:dyDescent="0.2">
      <c r="A70" s="7"/>
      <c r="B70" s="8"/>
      <c r="C70" s="8"/>
      <c r="D70" s="8"/>
      <c r="E70" s="8"/>
      <c r="F70" s="8"/>
      <c r="G70" s="8"/>
      <c r="H70" s="8"/>
      <c r="I70" s="8"/>
      <c r="J70" s="8"/>
    </row>
    <row r="71" spans="1:10" ht="15.75" customHeight="1" x14ac:dyDescent="0.2">
      <c r="A71" s="7"/>
      <c r="B71" s="8"/>
      <c r="C71" s="8"/>
      <c r="D71" s="8"/>
      <c r="E71" s="8"/>
      <c r="F71" s="8"/>
      <c r="G71" s="8"/>
      <c r="H71" s="8"/>
      <c r="I71" s="8"/>
      <c r="J71" s="8"/>
    </row>
    <row r="72" spans="1:10" ht="15.75" customHeight="1" x14ac:dyDescent="0.2">
      <c r="A72" s="7"/>
      <c r="B72" s="8"/>
      <c r="C72" s="8"/>
      <c r="D72" s="8"/>
      <c r="E72" s="8"/>
      <c r="F72" s="8"/>
      <c r="G72" s="8"/>
      <c r="H72" s="8"/>
      <c r="I72" s="8"/>
      <c r="J72" s="8"/>
    </row>
    <row r="73" spans="1:10" ht="15.75" customHeight="1" x14ac:dyDescent="0.2">
      <c r="A73" s="7"/>
      <c r="B73" s="8"/>
      <c r="C73" s="8"/>
      <c r="D73" s="8"/>
      <c r="E73" s="8"/>
      <c r="F73" s="8"/>
      <c r="G73" s="8"/>
      <c r="H73" s="8"/>
      <c r="I73" s="8"/>
      <c r="J73" s="8"/>
    </row>
    <row r="74" spans="1:10" ht="15.75" customHeight="1" x14ac:dyDescent="0.2">
      <c r="A74" s="7"/>
      <c r="B74" s="8"/>
      <c r="C74" s="8"/>
      <c r="D74" s="8"/>
      <c r="E74" s="8"/>
      <c r="F74" s="8"/>
      <c r="G74" s="8"/>
      <c r="H74" s="8"/>
      <c r="I74" s="8"/>
      <c r="J74" s="8"/>
    </row>
    <row r="75" spans="1:10" ht="15.75" customHeight="1" x14ac:dyDescent="0.2">
      <c r="A75" s="7"/>
      <c r="B75" s="8"/>
      <c r="C75" s="8"/>
      <c r="D75" s="8"/>
      <c r="E75" s="8"/>
      <c r="F75" s="8"/>
      <c r="G75" s="8"/>
      <c r="H75" s="8"/>
      <c r="I75" s="8"/>
      <c r="J75" s="8"/>
    </row>
    <row r="76" spans="1:10" ht="15.75" customHeight="1" x14ac:dyDescent="0.2">
      <c r="A76" s="7"/>
      <c r="B76" s="8"/>
      <c r="C76" s="8"/>
      <c r="D76" s="8"/>
      <c r="E76" s="8"/>
      <c r="F76" s="8"/>
      <c r="G76" s="8"/>
      <c r="H76" s="8"/>
      <c r="I76" s="8"/>
      <c r="J76" s="8"/>
    </row>
    <row r="77" spans="1:10" ht="15.75" customHeight="1" x14ac:dyDescent="0.2">
      <c r="A77" s="7"/>
      <c r="B77" s="8"/>
      <c r="C77" s="8"/>
      <c r="D77" s="8"/>
      <c r="E77" s="8"/>
      <c r="F77" s="8"/>
      <c r="G77" s="8"/>
      <c r="H77" s="8"/>
      <c r="I77" s="8"/>
      <c r="J77" s="8"/>
    </row>
    <row r="78" spans="1:10" ht="15.75" customHeight="1" x14ac:dyDescent="0.2">
      <c r="A78" s="7"/>
      <c r="B78" s="8"/>
      <c r="C78" s="8"/>
      <c r="D78" s="8"/>
      <c r="E78" s="8"/>
      <c r="F78" s="8"/>
      <c r="G78" s="8"/>
      <c r="H78" s="8"/>
      <c r="I78" s="8"/>
      <c r="J78" s="8"/>
    </row>
    <row r="79" spans="1:10" ht="15.75" customHeight="1" x14ac:dyDescent="0.2">
      <c r="A79" s="7"/>
      <c r="B79" s="8"/>
      <c r="C79" s="8"/>
      <c r="D79" s="8"/>
      <c r="E79" s="8"/>
      <c r="F79" s="8"/>
      <c r="G79" s="8"/>
      <c r="H79" s="8"/>
      <c r="I79" s="8"/>
      <c r="J79" s="8"/>
    </row>
    <row r="80" spans="1:10" ht="15.75" customHeight="1" x14ac:dyDescent="0.2">
      <c r="A80" s="7"/>
      <c r="B80" s="8"/>
      <c r="C80" s="8"/>
      <c r="D80" s="8"/>
      <c r="E80" s="8"/>
      <c r="F80" s="8"/>
      <c r="G80" s="8"/>
      <c r="H80" s="8"/>
      <c r="I80" s="8"/>
      <c r="J80" s="8"/>
    </row>
    <row r="81" spans="1:10" ht="15.75" customHeight="1" x14ac:dyDescent="0.2">
      <c r="A81" s="7"/>
      <c r="B81" s="8"/>
      <c r="C81" s="8"/>
      <c r="D81" s="8"/>
      <c r="E81" s="8"/>
      <c r="F81" s="8"/>
      <c r="G81" s="8"/>
      <c r="H81" s="8"/>
      <c r="I81" s="8"/>
      <c r="J81" s="8"/>
    </row>
    <row r="82" spans="1:10" ht="15.75" customHeight="1" x14ac:dyDescent="0.2">
      <c r="A82" s="7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customHeight="1" x14ac:dyDescent="0.2">
      <c r="A83" s="7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customHeight="1" x14ac:dyDescent="0.2">
      <c r="A84" s="7"/>
      <c r="B84" s="8"/>
      <c r="C84" s="8"/>
      <c r="D84" s="8"/>
      <c r="E84" s="8"/>
      <c r="F84" s="8"/>
      <c r="G84" s="8"/>
      <c r="H84" s="8"/>
      <c r="I84" s="8"/>
      <c r="J84" s="8"/>
    </row>
    <row r="85" spans="1:10" ht="15.75" customHeight="1" x14ac:dyDescent="0.2">
      <c r="A85" s="7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customHeight="1" x14ac:dyDescent="0.2">
      <c r="A86" s="7"/>
      <c r="B86" s="8"/>
      <c r="C86" s="8"/>
      <c r="D86" s="8"/>
      <c r="E86" s="8"/>
      <c r="F86" s="8"/>
      <c r="G86" s="8"/>
      <c r="H86" s="8"/>
      <c r="I86" s="8"/>
      <c r="J86" s="8"/>
    </row>
    <row r="87" spans="1:10" ht="15.75" customHeight="1" x14ac:dyDescent="0.2">
      <c r="A87" s="7"/>
      <c r="B87" s="8"/>
      <c r="C87" s="8"/>
      <c r="D87" s="8"/>
      <c r="E87" s="8"/>
      <c r="F87" s="8"/>
      <c r="G87" s="8"/>
      <c r="H87" s="8"/>
      <c r="I87" s="8"/>
      <c r="J87" s="8"/>
    </row>
    <row r="88" spans="1:10" ht="15.75" customHeight="1" x14ac:dyDescent="0.2">
      <c r="A88" s="7"/>
      <c r="B88" s="8"/>
      <c r="C88" s="8"/>
      <c r="D88" s="8"/>
      <c r="E88" s="8"/>
      <c r="F88" s="8"/>
      <c r="G88" s="8"/>
      <c r="H88" s="8"/>
      <c r="I88" s="8"/>
      <c r="J88" s="8"/>
    </row>
    <row r="89" spans="1:10" ht="15.75" customHeight="1" x14ac:dyDescent="0.2">
      <c r="A89" s="7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customHeight="1" x14ac:dyDescent="0.2">
      <c r="A90" s="7"/>
      <c r="B90" s="8"/>
      <c r="C90" s="8"/>
      <c r="D90" s="8"/>
      <c r="E90" s="8"/>
      <c r="F90" s="8"/>
      <c r="G90" s="8"/>
      <c r="H90" s="8"/>
      <c r="I90" s="8"/>
      <c r="J90" s="8"/>
    </row>
    <row r="91" spans="1:10" ht="15.75" customHeight="1" x14ac:dyDescent="0.2">
      <c r="A91" s="7"/>
      <c r="B91" s="8"/>
      <c r="C91" s="8"/>
      <c r="D91" s="8"/>
      <c r="E91" s="8"/>
      <c r="F91" s="8"/>
      <c r="G91" s="8"/>
      <c r="H91" s="8"/>
      <c r="I91" s="8"/>
      <c r="J91" s="8"/>
    </row>
    <row r="92" spans="1:10" ht="15.75" customHeight="1" x14ac:dyDescent="0.2">
      <c r="A92" s="7"/>
      <c r="B92" s="8"/>
      <c r="C92" s="8"/>
      <c r="D92" s="8"/>
      <c r="E92" s="8"/>
      <c r="F92" s="8"/>
      <c r="G92" s="8"/>
      <c r="H92" s="8"/>
      <c r="I92" s="8"/>
      <c r="J92" s="8"/>
    </row>
    <row r="93" spans="1:10" ht="15.75" customHeight="1" x14ac:dyDescent="0.2">
      <c r="A93" s="7"/>
      <c r="B93" s="8"/>
      <c r="C93" s="8"/>
      <c r="D93" s="8"/>
      <c r="E93" s="8"/>
      <c r="F93" s="8"/>
      <c r="G93" s="8"/>
      <c r="H93" s="8"/>
      <c r="I93" s="8"/>
      <c r="J93" s="8"/>
    </row>
    <row r="94" spans="1:10" ht="15.75" customHeight="1" x14ac:dyDescent="0.2">
      <c r="A94" s="7"/>
      <c r="B94" s="8"/>
      <c r="C94" s="8"/>
      <c r="D94" s="8"/>
      <c r="E94" s="8"/>
      <c r="F94" s="8"/>
      <c r="G94" s="8"/>
      <c r="H94" s="8"/>
      <c r="I94" s="8"/>
      <c r="J94" s="8"/>
    </row>
    <row r="95" spans="1:10" ht="15.75" customHeight="1" x14ac:dyDescent="0.2">
      <c r="A95" s="7"/>
      <c r="B95" s="8"/>
      <c r="C95" s="8"/>
      <c r="D95" s="8"/>
      <c r="E95" s="8"/>
      <c r="F95" s="8"/>
      <c r="G95" s="8"/>
      <c r="H95" s="8"/>
      <c r="I95" s="8"/>
      <c r="J95" s="8"/>
    </row>
    <row r="96" spans="1:10" ht="15.75" customHeight="1" x14ac:dyDescent="0.2">
      <c r="A96" s="7"/>
      <c r="B96" s="8"/>
      <c r="C96" s="8"/>
      <c r="D96" s="8"/>
      <c r="E96" s="8"/>
      <c r="F96" s="8"/>
      <c r="G96" s="8"/>
      <c r="H96" s="8"/>
      <c r="I96" s="8"/>
      <c r="J96" s="8"/>
    </row>
    <row r="97" spans="1:10" ht="15.75" customHeight="1" x14ac:dyDescent="0.2">
      <c r="A97" s="7"/>
      <c r="B97" s="8"/>
      <c r="C97" s="8"/>
      <c r="D97" s="8"/>
      <c r="E97" s="8"/>
      <c r="F97" s="8"/>
      <c r="G97" s="8"/>
      <c r="H97" s="8"/>
      <c r="I97" s="8"/>
      <c r="J97" s="8"/>
    </row>
    <row r="98" spans="1:10" ht="15.75" customHeight="1" x14ac:dyDescent="0.2">
      <c r="A98" s="7"/>
      <c r="B98" s="8"/>
      <c r="C98" s="8"/>
      <c r="D98" s="8"/>
      <c r="E98" s="8"/>
      <c r="F98" s="8"/>
      <c r="G98" s="8"/>
      <c r="H98" s="8"/>
      <c r="I98" s="8"/>
      <c r="J98" s="8"/>
    </row>
    <row r="99" spans="1:10" ht="15.75" customHeight="1" x14ac:dyDescent="0.2">
      <c r="A99" s="7"/>
      <c r="B99" s="8"/>
      <c r="C99" s="8"/>
      <c r="D99" s="8"/>
      <c r="E99" s="8"/>
      <c r="F99" s="8"/>
      <c r="G99" s="8"/>
      <c r="H99" s="8"/>
      <c r="I99" s="8"/>
      <c r="J99" s="8"/>
    </row>
    <row r="100" spans="1:10" ht="15.75" customHeight="1" x14ac:dyDescent="0.2">
      <c r="A100" s="7"/>
      <c r="B100" s="8"/>
      <c r="C100" s="8"/>
      <c r="D100" s="8"/>
      <c r="E100" s="8"/>
      <c r="F100" s="8"/>
      <c r="G100" s="8"/>
      <c r="H100" s="8"/>
      <c r="I100" s="8"/>
      <c r="J100" s="8"/>
    </row>
    <row r="101" spans="1:10" ht="15.75" customHeight="1" x14ac:dyDescent="0.2">
      <c r="A101" s="7"/>
      <c r="B101" s="8"/>
      <c r="C101" s="8"/>
      <c r="D101" s="8"/>
      <c r="E101" s="8"/>
      <c r="F101" s="8"/>
      <c r="G101" s="8"/>
      <c r="H101" s="8"/>
      <c r="I101" s="8"/>
      <c r="J101" s="8"/>
    </row>
    <row r="102" spans="1:10" ht="15.75" customHeight="1" x14ac:dyDescent="0.2">
      <c r="A102" s="7"/>
      <c r="B102" s="8"/>
      <c r="C102" s="8"/>
      <c r="D102" s="8"/>
      <c r="E102" s="8"/>
      <c r="F102" s="8"/>
      <c r="G102" s="8"/>
      <c r="H102" s="8"/>
      <c r="I102" s="8"/>
      <c r="J102" s="8"/>
    </row>
    <row r="103" spans="1:10" ht="15.75" customHeight="1" x14ac:dyDescent="0.2">
      <c r="A103" s="7"/>
      <c r="B103" s="8"/>
      <c r="C103" s="8"/>
      <c r="D103" s="8"/>
      <c r="E103" s="8"/>
      <c r="F103" s="8"/>
      <c r="G103" s="8"/>
      <c r="H103" s="8"/>
      <c r="I103" s="8"/>
      <c r="J103" s="8"/>
    </row>
    <row r="104" spans="1:10" ht="15.75" customHeight="1" x14ac:dyDescent="0.2">
      <c r="A104" s="7"/>
      <c r="B104" s="8"/>
      <c r="C104" s="8"/>
      <c r="D104" s="8"/>
      <c r="E104" s="8"/>
      <c r="F104" s="8"/>
      <c r="G104" s="8"/>
      <c r="H104" s="8"/>
      <c r="I104" s="8"/>
      <c r="J104" s="8"/>
    </row>
    <row r="105" spans="1:10" ht="15.75" customHeight="1" x14ac:dyDescent="0.2">
      <c r="A105" s="7"/>
      <c r="B105" s="8"/>
      <c r="C105" s="8"/>
      <c r="D105" s="8"/>
      <c r="E105" s="8"/>
      <c r="F105" s="8"/>
      <c r="G105" s="8"/>
      <c r="H105" s="8"/>
      <c r="I105" s="8"/>
      <c r="J105" s="8"/>
    </row>
    <row r="106" spans="1:10" ht="15.75" customHeight="1" x14ac:dyDescent="0.2">
      <c r="A106" s="7"/>
      <c r="B106" s="8"/>
      <c r="C106" s="8"/>
      <c r="D106" s="8"/>
      <c r="E106" s="8"/>
      <c r="F106" s="8"/>
      <c r="G106" s="8"/>
      <c r="H106" s="8"/>
      <c r="I106" s="8"/>
      <c r="J106" s="8"/>
    </row>
    <row r="107" spans="1:10" ht="15.75" customHeight="1" x14ac:dyDescent="0.2">
      <c r="A107" s="7"/>
      <c r="B107" s="8"/>
      <c r="C107" s="8"/>
      <c r="D107" s="8"/>
      <c r="E107" s="8"/>
      <c r="F107" s="8"/>
      <c r="G107" s="8"/>
      <c r="H107" s="8"/>
      <c r="I107" s="8"/>
      <c r="J107" s="8"/>
    </row>
    <row r="108" spans="1:10" ht="15.75" customHeight="1" x14ac:dyDescent="0.2">
      <c r="A108" s="7"/>
      <c r="B108" s="8"/>
      <c r="C108" s="8"/>
      <c r="D108" s="8"/>
      <c r="E108" s="8"/>
      <c r="F108" s="8"/>
      <c r="G108" s="8"/>
      <c r="H108" s="8"/>
      <c r="I108" s="8"/>
      <c r="J108" s="8"/>
    </row>
    <row r="109" spans="1:10" ht="15.75" customHeight="1" x14ac:dyDescent="0.2">
      <c r="A109" s="7"/>
      <c r="B109" s="8"/>
      <c r="C109" s="8"/>
      <c r="D109" s="8"/>
      <c r="E109" s="8"/>
      <c r="F109" s="8"/>
      <c r="G109" s="8"/>
      <c r="H109" s="8"/>
      <c r="I109" s="8"/>
      <c r="J109" s="8"/>
    </row>
    <row r="110" spans="1:10" ht="15.75" customHeight="1" x14ac:dyDescent="0.2">
      <c r="A110" s="7"/>
      <c r="B110" s="8"/>
      <c r="C110" s="8"/>
      <c r="D110" s="8"/>
      <c r="E110" s="8"/>
      <c r="F110" s="8"/>
      <c r="G110" s="8"/>
      <c r="H110" s="8"/>
      <c r="I110" s="8"/>
      <c r="J110" s="8"/>
    </row>
    <row r="111" spans="1:10" ht="15.75" customHeight="1" x14ac:dyDescent="0.2">
      <c r="A111" s="7"/>
      <c r="B111" s="8"/>
      <c r="C111" s="8"/>
      <c r="D111" s="8"/>
      <c r="E111" s="8"/>
      <c r="F111" s="8"/>
      <c r="G111" s="8"/>
      <c r="H111" s="8"/>
      <c r="I111" s="8"/>
      <c r="J111" s="8"/>
    </row>
    <row r="112" spans="1:10" ht="15.75" customHeight="1" x14ac:dyDescent="0.2">
      <c r="A112" s="7"/>
      <c r="B112" s="8"/>
      <c r="C112" s="8"/>
      <c r="D112" s="8"/>
      <c r="E112" s="8"/>
      <c r="F112" s="8"/>
      <c r="G112" s="8"/>
      <c r="H112" s="8"/>
      <c r="I112" s="8"/>
      <c r="J112" s="8"/>
    </row>
    <row r="113" spans="1:10" ht="15.75" x14ac:dyDescent="0.2">
      <c r="A113" s="7"/>
      <c r="B113" s="8"/>
      <c r="C113" s="8"/>
      <c r="D113" s="8"/>
      <c r="E113" s="8"/>
      <c r="F113" s="8"/>
      <c r="G113" s="8"/>
      <c r="H113" s="8"/>
      <c r="I113" s="8"/>
      <c r="J113" s="8"/>
    </row>
    <row r="114" spans="1:10" ht="15.75" x14ac:dyDescent="0.2">
      <c r="A114" s="7"/>
      <c r="B114" s="8"/>
      <c r="C114" s="8"/>
      <c r="D114" s="8"/>
      <c r="E114" s="8"/>
      <c r="F114" s="8"/>
      <c r="G114" s="8"/>
      <c r="H114" s="8"/>
      <c r="I114" s="8"/>
      <c r="J114" s="8"/>
    </row>
    <row r="115" spans="1:10" ht="15.75" x14ac:dyDescent="0.2">
      <c r="A115" s="7"/>
      <c r="B115" s="8"/>
      <c r="C115" s="8"/>
      <c r="D115" s="8"/>
      <c r="E115" s="8"/>
      <c r="F115" s="8"/>
      <c r="G115" s="8"/>
      <c r="H115" s="8"/>
      <c r="I115" s="8"/>
      <c r="J115" s="8"/>
    </row>
    <row r="116" spans="1:10" ht="15.75" x14ac:dyDescent="0.2">
      <c r="A116" s="7"/>
      <c r="B116" s="8"/>
      <c r="C116" s="8"/>
      <c r="D116" s="8"/>
      <c r="E116" s="8"/>
      <c r="F116" s="8"/>
      <c r="G116" s="8"/>
      <c r="H116" s="8"/>
      <c r="I116" s="8"/>
      <c r="J116" s="8"/>
    </row>
    <row r="117" spans="1:10" ht="15.75" x14ac:dyDescent="0.2">
      <c r="A117" s="7"/>
      <c r="B117" s="8"/>
      <c r="C117" s="8"/>
      <c r="D117" s="8"/>
      <c r="E117" s="8"/>
      <c r="F117" s="8"/>
      <c r="G117" s="8"/>
      <c r="H117" s="8"/>
      <c r="I117" s="8"/>
      <c r="J117" s="8"/>
    </row>
    <row r="118" spans="1:10" ht="15.75" x14ac:dyDescent="0.2">
      <c r="A118" s="7"/>
      <c r="B118" s="8"/>
      <c r="C118" s="8"/>
      <c r="D118" s="8"/>
      <c r="E118" s="8"/>
      <c r="F118" s="8"/>
      <c r="G118" s="8"/>
      <c r="H118" s="8"/>
      <c r="I118" s="8"/>
      <c r="J118" s="8"/>
    </row>
    <row r="119" spans="1:10" ht="15.75" x14ac:dyDescent="0.2">
      <c r="A119" s="7"/>
      <c r="B119" s="8"/>
      <c r="C119" s="8"/>
      <c r="D119" s="8"/>
      <c r="E119" s="8"/>
      <c r="F119" s="8"/>
      <c r="G119" s="8"/>
      <c r="H119" s="8"/>
      <c r="I119" s="8"/>
      <c r="J119" s="8"/>
    </row>
    <row r="120" spans="1:10" ht="15.75" x14ac:dyDescent="0.2">
      <c r="A120" s="7"/>
      <c r="B120" s="8"/>
      <c r="C120" s="8"/>
      <c r="D120" s="8"/>
      <c r="E120" s="8"/>
      <c r="F120" s="8"/>
      <c r="G120" s="8"/>
      <c r="H120" s="8"/>
      <c r="I120" s="8"/>
      <c r="J120" s="8"/>
    </row>
    <row r="121" spans="1:10" ht="15.75" x14ac:dyDescent="0.2">
      <c r="A121" s="7"/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.75" x14ac:dyDescent="0.2">
      <c r="A122" s="7"/>
      <c r="B122" s="8"/>
      <c r="C122" s="8"/>
      <c r="D122" s="8"/>
      <c r="E122" s="8"/>
      <c r="F122" s="8"/>
      <c r="G122" s="8"/>
      <c r="H122" s="8"/>
      <c r="I122" s="8"/>
      <c r="J122" s="8"/>
    </row>
    <row r="123" spans="1:10" ht="15.75" x14ac:dyDescent="0.2">
      <c r="A123" s="7"/>
      <c r="B123" s="8"/>
      <c r="C123" s="8"/>
      <c r="D123" s="8"/>
      <c r="E123" s="8"/>
      <c r="F123" s="8"/>
      <c r="G123" s="8"/>
      <c r="H123" s="8"/>
      <c r="I123" s="8"/>
      <c r="J123" s="8"/>
    </row>
  </sheetData>
  <autoFilter ref="A1:J1">
    <sortState ref="A2:J50">
      <sortCondition ref="A1"/>
    </sortState>
  </autoFilter>
  <mergeCells count="4">
    <mergeCell ref="A3:J3"/>
    <mergeCell ref="A28:J28"/>
    <mergeCell ref="A58:J58"/>
    <mergeCell ref="A8:J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70" zoomScaleNormal="70" workbookViewId="0">
      <selection activeCell="I14" sqref="I14"/>
    </sheetView>
  </sheetViews>
  <sheetFormatPr defaultColWidth="8.875" defaultRowHeight="14.25" x14ac:dyDescent="0.2"/>
  <cols>
    <col min="1" max="1" width="7.125" style="17" customWidth="1"/>
    <col min="2" max="2" width="39.875" style="17" bestFit="1" customWidth="1"/>
    <col min="3" max="3" width="52.625" style="17" customWidth="1"/>
    <col min="4" max="4" width="43.625" style="17" customWidth="1"/>
    <col min="5" max="5" width="53.5" style="17" customWidth="1"/>
    <col min="6" max="6" width="31.875" style="25" customWidth="1"/>
    <col min="7" max="8" width="24.5" style="17" customWidth="1"/>
    <col min="9" max="9" width="59.5" style="23" customWidth="1"/>
    <col min="10" max="16384" width="8.875" style="17"/>
  </cols>
  <sheetData>
    <row r="1" spans="1:9" ht="15.75" x14ac:dyDescent="0.2">
      <c r="A1" s="15" t="s">
        <v>0</v>
      </c>
      <c r="B1" s="15" t="s">
        <v>1</v>
      </c>
      <c r="C1" s="15" t="s">
        <v>257</v>
      </c>
      <c r="D1" s="15" t="s">
        <v>2</v>
      </c>
      <c r="E1" s="15" t="s">
        <v>3</v>
      </c>
      <c r="F1" s="16" t="s">
        <v>258</v>
      </c>
      <c r="G1" s="15" t="s">
        <v>259</v>
      </c>
      <c r="H1" s="15" t="s">
        <v>260</v>
      </c>
      <c r="I1" s="15" t="s">
        <v>4</v>
      </c>
    </row>
    <row r="2" spans="1:9" ht="24" customHeight="1" x14ac:dyDescent="0.2">
      <c r="A2" s="57" t="s">
        <v>261</v>
      </c>
      <c r="B2" s="58" t="s">
        <v>261</v>
      </c>
      <c r="C2" s="58"/>
      <c r="D2" s="58"/>
      <c r="E2" s="58"/>
      <c r="F2" s="58"/>
      <c r="G2" s="58"/>
      <c r="H2" s="58"/>
      <c r="I2" s="58"/>
    </row>
    <row r="3" spans="1:9" ht="204.75" x14ac:dyDescent="0.2">
      <c r="A3" s="18">
        <v>201</v>
      </c>
      <c r="B3" s="19" t="s">
        <v>262</v>
      </c>
      <c r="C3" s="19" t="str">
        <f>CONCATENATE("[108]","[",A3,"] ",B3)</f>
        <v>[108][201] Maintenance_up_to_R16</v>
      </c>
      <c r="D3" s="19" t="s">
        <v>263</v>
      </c>
      <c r="E3" s="19" t="s">
        <v>264</v>
      </c>
      <c r="F3" s="20" t="s">
        <v>265</v>
      </c>
      <c r="G3" s="19" t="s">
        <v>266</v>
      </c>
      <c r="H3" s="19">
        <v>4.7</v>
      </c>
      <c r="I3" s="19" t="s">
        <v>633</v>
      </c>
    </row>
    <row r="4" spans="1:9" ht="330.75" x14ac:dyDescent="0.2">
      <c r="A4" s="18">
        <v>202</v>
      </c>
      <c r="B4" s="19" t="s">
        <v>267</v>
      </c>
      <c r="C4" s="19" t="str">
        <f>CONCATENATE("[108]","[",A4,"] ",B4)</f>
        <v>[108][202] Maintenance_R17</v>
      </c>
      <c r="D4" s="19" t="s">
        <v>263</v>
      </c>
      <c r="E4" s="19" t="s">
        <v>268</v>
      </c>
      <c r="F4" s="20" t="s">
        <v>269</v>
      </c>
      <c r="G4" s="19" t="s">
        <v>270</v>
      </c>
      <c r="H4" s="19">
        <v>5.4</v>
      </c>
      <c r="I4" s="19" t="s">
        <v>634</v>
      </c>
    </row>
    <row r="5" spans="1:9" ht="47.25" x14ac:dyDescent="0.2">
      <c r="A5" s="18">
        <v>203</v>
      </c>
      <c r="B5" s="19" t="s">
        <v>271</v>
      </c>
      <c r="C5" s="19" t="str">
        <f>CONCATENATE("[108]","[",A5,"] ",B5)</f>
        <v>[108][203] NR_NTN_solutions</v>
      </c>
      <c r="D5" s="19" t="s">
        <v>272</v>
      </c>
      <c r="E5" s="19" t="s">
        <v>273</v>
      </c>
      <c r="F5" s="20" t="s">
        <v>274</v>
      </c>
      <c r="G5" s="19" t="s">
        <v>275</v>
      </c>
      <c r="H5" s="19">
        <v>5.4</v>
      </c>
      <c r="I5" s="19" t="s">
        <v>276</v>
      </c>
    </row>
    <row r="6" spans="1:9" ht="31.5" x14ac:dyDescent="0.2">
      <c r="A6" s="18">
        <v>204</v>
      </c>
      <c r="B6" s="19" t="s">
        <v>277</v>
      </c>
      <c r="C6" s="19" t="str">
        <f>CONCATENATE("[108]","[",A6,"] ",B6)</f>
        <v>[108][204] NR_redcap</v>
      </c>
      <c r="D6" s="19" t="s">
        <v>278</v>
      </c>
      <c r="E6" s="19" t="s">
        <v>279</v>
      </c>
      <c r="F6" s="20" t="s">
        <v>274</v>
      </c>
      <c r="G6" s="19" t="s">
        <v>280</v>
      </c>
      <c r="H6" s="19">
        <v>5.4</v>
      </c>
      <c r="I6" s="19" t="s">
        <v>281</v>
      </c>
    </row>
    <row r="7" spans="1:9" ht="39" customHeight="1" x14ac:dyDescent="0.2">
      <c r="A7" s="18">
        <v>205</v>
      </c>
      <c r="B7" s="19" t="s">
        <v>282</v>
      </c>
      <c r="C7" s="19" t="str">
        <f t="shared" ref="C7" si="0">CONCATENATE("[108]","[",A7,"] ",B7)</f>
        <v>[108][205] LTE_NBIOT_eMTC_NTN_req</v>
      </c>
      <c r="D7" s="19" t="s">
        <v>635</v>
      </c>
      <c r="E7" s="19" t="s">
        <v>273</v>
      </c>
      <c r="F7" s="20" t="s">
        <v>283</v>
      </c>
      <c r="G7" s="19" t="s">
        <v>284</v>
      </c>
      <c r="H7" s="19">
        <v>6.9</v>
      </c>
      <c r="I7" s="19" t="s">
        <v>285</v>
      </c>
    </row>
    <row r="8" spans="1:9" ht="24" customHeight="1" x14ac:dyDescent="0.2">
      <c r="A8" s="57" t="s">
        <v>286</v>
      </c>
      <c r="B8" s="58"/>
      <c r="C8" s="58"/>
      <c r="D8" s="58"/>
      <c r="E8" s="58"/>
      <c r="F8" s="58"/>
      <c r="G8" s="58"/>
      <c r="H8" s="58"/>
      <c r="I8" s="58"/>
    </row>
    <row r="9" spans="1:9" s="22" customFormat="1" ht="15.75" x14ac:dyDescent="0.2">
      <c r="A9" s="18">
        <v>206</v>
      </c>
      <c r="B9" s="19" t="s">
        <v>287</v>
      </c>
      <c r="C9" s="19" t="str">
        <f t="shared" ref="C9:C39" si="1">CONCATENATE("[108]","[",A9,"] ",B9)</f>
        <v>[108][206] NR_ENDC_ RF_FR1_enh2</v>
      </c>
      <c r="D9" s="19" t="s">
        <v>288</v>
      </c>
      <c r="E9" s="19" t="s">
        <v>289</v>
      </c>
      <c r="F9" s="20" t="s">
        <v>290</v>
      </c>
      <c r="G9" s="19" t="s">
        <v>291</v>
      </c>
      <c r="H9" s="19" t="s">
        <v>292</v>
      </c>
      <c r="I9" s="19"/>
    </row>
    <row r="10" spans="1:9" ht="63" x14ac:dyDescent="0.2">
      <c r="A10" s="18">
        <v>207</v>
      </c>
      <c r="B10" s="19" t="s">
        <v>293</v>
      </c>
      <c r="C10" s="19" t="str">
        <f t="shared" si="1"/>
        <v>[108][207] FR2_multiRx_part1</v>
      </c>
      <c r="D10" s="19" t="s">
        <v>294</v>
      </c>
      <c r="E10" s="19" t="s">
        <v>295</v>
      </c>
      <c r="F10" s="20" t="s">
        <v>296</v>
      </c>
      <c r="G10" s="19" t="s">
        <v>297</v>
      </c>
      <c r="H10" s="19" t="s">
        <v>298</v>
      </c>
      <c r="I10" s="19"/>
    </row>
    <row r="11" spans="1:9" ht="63" x14ac:dyDescent="0.2">
      <c r="A11" s="18">
        <v>208</v>
      </c>
      <c r="B11" s="19" t="s">
        <v>299</v>
      </c>
      <c r="C11" s="19" t="str">
        <f t="shared" si="1"/>
        <v>[108][208] FR2_multiRx_part2</v>
      </c>
      <c r="D11" s="19" t="s">
        <v>294</v>
      </c>
      <c r="E11" s="19" t="s">
        <v>300</v>
      </c>
      <c r="F11" s="20" t="s">
        <v>301</v>
      </c>
      <c r="G11" s="19" t="s">
        <v>302</v>
      </c>
      <c r="H11" s="19" t="s">
        <v>298</v>
      </c>
      <c r="I11" s="19"/>
    </row>
    <row r="12" spans="1:9" ht="31.5" x14ac:dyDescent="0.2">
      <c r="A12" s="18">
        <v>209</v>
      </c>
      <c r="B12" s="19" t="s">
        <v>636</v>
      </c>
      <c r="C12" s="19" t="str">
        <f t="shared" si="1"/>
        <v>[108][209] NR_RRM_enh3_part1</v>
      </c>
      <c r="D12" s="19" t="s">
        <v>637</v>
      </c>
      <c r="E12" s="19" t="s">
        <v>304</v>
      </c>
      <c r="F12" s="20" t="s">
        <v>305</v>
      </c>
      <c r="G12" s="19" t="s">
        <v>306</v>
      </c>
      <c r="H12" s="19" t="s">
        <v>307</v>
      </c>
      <c r="I12" s="19"/>
    </row>
    <row r="13" spans="1:9" ht="31.5" x14ac:dyDescent="0.2">
      <c r="A13" s="18">
        <v>210</v>
      </c>
      <c r="B13" s="19" t="s">
        <v>638</v>
      </c>
      <c r="C13" s="19" t="str">
        <f t="shared" si="1"/>
        <v>[108][210] NR_RRM_enh3_part2</v>
      </c>
      <c r="D13" s="19" t="s">
        <v>303</v>
      </c>
      <c r="E13" s="19" t="s">
        <v>308</v>
      </c>
      <c r="F13" s="20" t="s">
        <v>309</v>
      </c>
      <c r="G13" s="19" t="s">
        <v>310</v>
      </c>
      <c r="H13" s="19" t="s">
        <v>307</v>
      </c>
      <c r="I13" s="19"/>
    </row>
    <row r="14" spans="1:9" ht="47.25" x14ac:dyDescent="0.2">
      <c r="A14" s="18">
        <v>211</v>
      </c>
      <c r="B14" s="19" t="s">
        <v>311</v>
      </c>
      <c r="C14" s="19" t="str">
        <f t="shared" si="1"/>
        <v>[108][211] NR_MG_enh2_part1</v>
      </c>
      <c r="D14" s="19" t="s">
        <v>312</v>
      </c>
      <c r="E14" s="19" t="s">
        <v>313</v>
      </c>
      <c r="F14" s="20" t="s">
        <v>314</v>
      </c>
      <c r="G14" s="19" t="s">
        <v>315</v>
      </c>
      <c r="H14" s="19" t="s">
        <v>316</v>
      </c>
      <c r="I14" s="21" t="s">
        <v>651</v>
      </c>
    </row>
    <row r="15" spans="1:9" ht="47.25" x14ac:dyDescent="0.2">
      <c r="A15" s="18">
        <v>212</v>
      </c>
      <c r="B15" s="19" t="s">
        <v>317</v>
      </c>
      <c r="C15" s="19" t="str">
        <f t="shared" si="1"/>
        <v>[108][212] NR_MG_enh2_part2</v>
      </c>
      <c r="D15" s="19" t="s">
        <v>639</v>
      </c>
      <c r="E15" s="19" t="s">
        <v>318</v>
      </c>
      <c r="F15" s="20" t="s">
        <v>319</v>
      </c>
      <c r="G15" s="19" t="s">
        <v>320</v>
      </c>
      <c r="H15" s="19" t="s">
        <v>316</v>
      </c>
      <c r="I15" s="19"/>
    </row>
    <row r="16" spans="1:9" ht="31.5" x14ac:dyDescent="0.2">
      <c r="A16" s="18">
        <v>213</v>
      </c>
      <c r="B16" s="19" t="s">
        <v>321</v>
      </c>
      <c r="C16" s="19" t="str">
        <f t="shared" si="1"/>
        <v>[108][213] NR_BWP_wor</v>
      </c>
      <c r="D16" s="19" t="s">
        <v>322</v>
      </c>
      <c r="E16" s="19" t="s">
        <v>323</v>
      </c>
      <c r="F16" s="20" t="s">
        <v>324</v>
      </c>
      <c r="G16" s="19" t="s">
        <v>297</v>
      </c>
      <c r="H16" s="19" t="s">
        <v>325</v>
      </c>
      <c r="I16" s="19"/>
    </row>
    <row r="17" spans="1:9" s="22" customFormat="1" ht="42" customHeight="1" x14ac:dyDescent="0.2">
      <c r="A17" s="18">
        <v>214</v>
      </c>
      <c r="B17" s="19" t="s">
        <v>326</v>
      </c>
      <c r="C17" s="19" t="str">
        <f t="shared" si="1"/>
        <v>[108][214] NonCol_intraB_ENDC_NR_CA</v>
      </c>
      <c r="D17" s="19" t="s">
        <v>327</v>
      </c>
      <c r="E17" s="19" t="s">
        <v>323</v>
      </c>
      <c r="F17" s="20" t="s">
        <v>328</v>
      </c>
      <c r="G17" s="19" t="s">
        <v>329</v>
      </c>
      <c r="H17" s="19" t="s">
        <v>330</v>
      </c>
      <c r="I17" s="19"/>
    </row>
    <row r="18" spans="1:9" ht="63" x14ac:dyDescent="0.2">
      <c r="A18" s="18">
        <v>215</v>
      </c>
      <c r="B18" s="19" t="s">
        <v>331</v>
      </c>
      <c r="C18" s="19" t="str">
        <f t="shared" si="1"/>
        <v>[108][215] NR_HST_FR2_enh_part1</v>
      </c>
      <c r="D18" s="19" t="s">
        <v>332</v>
      </c>
      <c r="E18" s="19" t="s">
        <v>333</v>
      </c>
      <c r="F18" s="20" t="s">
        <v>334</v>
      </c>
      <c r="G18" s="19" t="s">
        <v>335</v>
      </c>
      <c r="H18" s="19" t="s">
        <v>336</v>
      </c>
      <c r="I18" s="19"/>
    </row>
    <row r="19" spans="1:9" ht="78.75" x14ac:dyDescent="0.2">
      <c r="A19" s="18">
        <v>216</v>
      </c>
      <c r="B19" s="19" t="s">
        <v>337</v>
      </c>
      <c r="C19" s="19" t="str">
        <f t="shared" si="1"/>
        <v>[108][216] NR_HST_FR2_enh_part2</v>
      </c>
      <c r="D19" s="19" t="s">
        <v>332</v>
      </c>
      <c r="E19" s="19" t="s">
        <v>338</v>
      </c>
      <c r="F19" s="20" t="s">
        <v>339</v>
      </c>
      <c r="G19" s="19" t="s">
        <v>340</v>
      </c>
      <c r="H19" s="19" t="s">
        <v>336</v>
      </c>
      <c r="I19" s="19"/>
    </row>
    <row r="20" spans="1:9" ht="15.75" x14ac:dyDescent="0.2">
      <c r="A20" s="18">
        <v>217</v>
      </c>
      <c r="B20" s="19" t="s">
        <v>341</v>
      </c>
      <c r="C20" s="19" t="str">
        <f t="shared" si="1"/>
        <v>[108][217] NR_ATG</v>
      </c>
      <c r="D20" s="19" t="s">
        <v>342</v>
      </c>
      <c r="E20" s="19" t="s">
        <v>343</v>
      </c>
      <c r="F20" s="20" t="s">
        <v>344</v>
      </c>
      <c r="G20" s="19" t="s">
        <v>345</v>
      </c>
      <c r="H20" s="19" t="s">
        <v>346</v>
      </c>
      <c r="I20" s="19"/>
    </row>
    <row r="21" spans="1:9" ht="31.5" x14ac:dyDescent="0.2">
      <c r="A21" s="18">
        <v>218</v>
      </c>
      <c r="B21" s="19" t="s">
        <v>347</v>
      </c>
      <c r="C21" s="19" t="str">
        <f t="shared" si="1"/>
        <v>[108][218] NR_FR1_lessthan_5MHz_BW</v>
      </c>
      <c r="D21" s="19" t="s">
        <v>348</v>
      </c>
      <c r="E21" s="19" t="s">
        <v>640</v>
      </c>
      <c r="F21" s="20" t="s">
        <v>349</v>
      </c>
      <c r="G21" s="19" t="s">
        <v>350</v>
      </c>
      <c r="H21" s="19" t="s">
        <v>351</v>
      </c>
      <c r="I21" s="19"/>
    </row>
    <row r="22" spans="1:9" ht="78.75" x14ac:dyDescent="0.2">
      <c r="A22" s="18">
        <v>219</v>
      </c>
      <c r="B22" s="19" t="s">
        <v>352</v>
      </c>
      <c r="C22" s="19" t="str">
        <f t="shared" si="1"/>
        <v>[108][219] NR_pos_enh2_part1</v>
      </c>
      <c r="D22" s="19" t="s">
        <v>353</v>
      </c>
      <c r="E22" s="19" t="s">
        <v>354</v>
      </c>
      <c r="F22" s="20" t="s">
        <v>355</v>
      </c>
      <c r="G22" s="19" t="s">
        <v>356</v>
      </c>
      <c r="H22" s="19" t="s">
        <v>357</v>
      </c>
      <c r="I22" s="19"/>
    </row>
    <row r="23" spans="1:9" ht="47.25" x14ac:dyDescent="0.2">
      <c r="A23" s="18">
        <v>220</v>
      </c>
      <c r="B23" s="19" t="s">
        <v>358</v>
      </c>
      <c r="C23" s="19" t="str">
        <f t="shared" si="1"/>
        <v>[108][220] NR_pos_enh2_part2</v>
      </c>
      <c r="D23" s="19" t="s">
        <v>353</v>
      </c>
      <c r="E23" s="19" t="s">
        <v>359</v>
      </c>
      <c r="F23" s="20" t="s">
        <v>360</v>
      </c>
      <c r="G23" s="19" t="s">
        <v>361</v>
      </c>
      <c r="H23" s="19" t="s">
        <v>357</v>
      </c>
      <c r="I23" s="19"/>
    </row>
    <row r="24" spans="1:9" ht="31.5" x14ac:dyDescent="0.2">
      <c r="A24" s="18">
        <v>221</v>
      </c>
      <c r="B24" s="19" t="s">
        <v>362</v>
      </c>
      <c r="C24" s="19" t="str">
        <f t="shared" si="1"/>
        <v>[108][221] NR_pos_enh2_part3</v>
      </c>
      <c r="D24" s="19" t="s">
        <v>353</v>
      </c>
      <c r="E24" s="19" t="s">
        <v>363</v>
      </c>
      <c r="F24" s="20" t="s">
        <v>364</v>
      </c>
      <c r="G24" s="19" t="s">
        <v>266</v>
      </c>
      <c r="H24" s="19" t="s">
        <v>357</v>
      </c>
      <c r="I24" s="19"/>
    </row>
    <row r="25" spans="1:9" ht="31.5" x14ac:dyDescent="0.2">
      <c r="A25" s="18">
        <v>222</v>
      </c>
      <c r="B25" s="19" t="s">
        <v>365</v>
      </c>
      <c r="C25" s="19" t="str">
        <f t="shared" si="1"/>
        <v>[108][222] NR_MC_enh</v>
      </c>
      <c r="D25" s="19" t="s">
        <v>641</v>
      </c>
      <c r="E25" s="19" t="s">
        <v>642</v>
      </c>
      <c r="F25" s="20" t="s">
        <v>366</v>
      </c>
      <c r="G25" s="19" t="s">
        <v>367</v>
      </c>
      <c r="H25" s="19" t="s">
        <v>368</v>
      </c>
      <c r="I25" s="21" t="s">
        <v>643</v>
      </c>
    </row>
    <row r="26" spans="1:9" ht="47.25" x14ac:dyDescent="0.2">
      <c r="A26" s="18">
        <v>223</v>
      </c>
      <c r="B26" s="19" t="s">
        <v>369</v>
      </c>
      <c r="C26" s="19" t="str">
        <f t="shared" si="1"/>
        <v>[108][223] NR_Mob_enh2_part1</v>
      </c>
      <c r="D26" s="19" t="s">
        <v>370</v>
      </c>
      <c r="E26" s="19" t="s">
        <v>371</v>
      </c>
      <c r="F26" s="20" t="s">
        <v>372</v>
      </c>
      <c r="G26" s="19" t="s">
        <v>373</v>
      </c>
      <c r="H26" s="19" t="s">
        <v>374</v>
      </c>
      <c r="I26" s="19"/>
    </row>
    <row r="27" spans="1:9" ht="78.75" x14ac:dyDescent="0.2">
      <c r="A27" s="18">
        <v>224</v>
      </c>
      <c r="B27" s="19" t="s">
        <v>375</v>
      </c>
      <c r="C27" s="19" t="str">
        <f t="shared" si="1"/>
        <v>[108][224] NR_Mob_enh2_part2</v>
      </c>
      <c r="D27" s="19" t="s">
        <v>370</v>
      </c>
      <c r="E27" s="19" t="s">
        <v>376</v>
      </c>
      <c r="F27" s="20" t="s">
        <v>377</v>
      </c>
      <c r="G27" s="19" t="s">
        <v>378</v>
      </c>
      <c r="H27" s="19" t="s">
        <v>374</v>
      </c>
      <c r="I27" s="19"/>
    </row>
    <row r="28" spans="1:9" ht="35.25" customHeight="1" x14ac:dyDescent="0.2">
      <c r="A28" s="18">
        <v>225</v>
      </c>
      <c r="B28" s="19" t="s">
        <v>644</v>
      </c>
      <c r="C28" s="19" t="str">
        <f t="shared" si="1"/>
        <v>[108][225] NR_DualTxRx_MUSIM</v>
      </c>
      <c r="D28" s="19" t="s">
        <v>379</v>
      </c>
      <c r="E28" s="19" t="s">
        <v>645</v>
      </c>
      <c r="F28" s="20" t="s">
        <v>380</v>
      </c>
      <c r="G28" s="19" t="s">
        <v>381</v>
      </c>
      <c r="H28" s="19" t="s">
        <v>382</v>
      </c>
      <c r="I28" s="19"/>
    </row>
    <row r="29" spans="1:9" ht="35.25" customHeight="1" x14ac:dyDescent="0.2">
      <c r="A29" s="18">
        <v>226</v>
      </c>
      <c r="B29" s="19" t="s">
        <v>383</v>
      </c>
      <c r="C29" s="19" t="str">
        <f t="shared" si="1"/>
        <v>[108][226] NR_NTN_enh</v>
      </c>
      <c r="D29" s="19" t="s">
        <v>384</v>
      </c>
      <c r="E29" s="19" t="s">
        <v>343</v>
      </c>
      <c r="F29" s="20" t="s">
        <v>385</v>
      </c>
      <c r="G29" s="19" t="s">
        <v>386</v>
      </c>
      <c r="H29" s="19" t="s">
        <v>387</v>
      </c>
      <c r="I29" s="19"/>
    </row>
    <row r="30" spans="1:9" ht="35.25" customHeight="1" x14ac:dyDescent="0.2">
      <c r="A30" s="18">
        <v>227</v>
      </c>
      <c r="B30" s="19" t="s">
        <v>388</v>
      </c>
      <c r="C30" s="19" t="str">
        <f t="shared" si="1"/>
        <v>[108][227] NR_netcon_repeater</v>
      </c>
      <c r="D30" s="19" t="s">
        <v>389</v>
      </c>
      <c r="E30" s="19" t="s">
        <v>323</v>
      </c>
      <c r="F30" s="20" t="s">
        <v>390</v>
      </c>
      <c r="G30" s="19" t="s">
        <v>391</v>
      </c>
      <c r="H30" s="19" t="s">
        <v>392</v>
      </c>
      <c r="I30" s="19"/>
    </row>
    <row r="31" spans="1:9" ht="35.25" customHeight="1" x14ac:dyDescent="0.2">
      <c r="A31" s="18">
        <v>228</v>
      </c>
      <c r="B31" s="19" t="s">
        <v>67</v>
      </c>
      <c r="C31" s="19" t="str">
        <f t="shared" si="1"/>
        <v>[108][228] NR_MIMO_evo_DL_UL</v>
      </c>
      <c r="D31" s="19" t="s">
        <v>393</v>
      </c>
      <c r="E31" s="19" t="s">
        <v>323</v>
      </c>
      <c r="F31" s="20" t="s">
        <v>394</v>
      </c>
      <c r="G31" s="19" t="s">
        <v>395</v>
      </c>
      <c r="H31" s="19" t="s">
        <v>396</v>
      </c>
      <c r="I31" s="19"/>
    </row>
    <row r="32" spans="1:9" ht="35.25" customHeight="1" x14ac:dyDescent="0.2">
      <c r="A32" s="18">
        <v>229</v>
      </c>
      <c r="B32" s="19" t="s">
        <v>397</v>
      </c>
      <c r="C32" s="19" t="str">
        <f t="shared" si="1"/>
        <v>[108][229] NR_SL_enh2_part1</v>
      </c>
      <c r="D32" s="19" t="s">
        <v>398</v>
      </c>
      <c r="E32" s="19" t="s">
        <v>399</v>
      </c>
      <c r="F32" s="20" t="s">
        <v>400</v>
      </c>
      <c r="G32" s="19" t="s">
        <v>401</v>
      </c>
      <c r="H32" s="19" t="s">
        <v>402</v>
      </c>
      <c r="I32" s="19" t="s">
        <v>403</v>
      </c>
    </row>
    <row r="33" spans="1:9" ht="50.45" customHeight="1" x14ac:dyDescent="0.2">
      <c r="A33" s="18">
        <v>230</v>
      </c>
      <c r="B33" s="19" t="s">
        <v>404</v>
      </c>
      <c r="C33" s="19" t="str">
        <f t="shared" si="1"/>
        <v>[108][230] NR_SL_enh2_part2</v>
      </c>
      <c r="D33" s="19" t="s">
        <v>398</v>
      </c>
      <c r="E33" s="19" t="s">
        <v>405</v>
      </c>
      <c r="F33" s="20" t="s">
        <v>406</v>
      </c>
      <c r="G33" s="19" t="s">
        <v>310</v>
      </c>
      <c r="H33" s="19" t="s">
        <v>402</v>
      </c>
      <c r="I33" s="19" t="s">
        <v>403</v>
      </c>
    </row>
    <row r="34" spans="1:9" ht="35.25" customHeight="1" x14ac:dyDescent="0.2">
      <c r="A34" s="18">
        <v>231</v>
      </c>
      <c r="B34" s="19" t="s">
        <v>407</v>
      </c>
      <c r="C34" s="19" t="str">
        <f t="shared" si="1"/>
        <v>[108][231] NR_redcap_enh</v>
      </c>
      <c r="D34" s="19" t="s">
        <v>408</v>
      </c>
      <c r="E34" s="19" t="s">
        <v>323</v>
      </c>
      <c r="F34" s="20" t="s">
        <v>409</v>
      </c>
      <c r="G34" s="19" t="s">
        <v>280</v>
      </c>
      <c r="H34" s="19" t="s">
        <v>410</v>
      </c>
      <c r="I34" s="19"/>
    </row>
    <row r="35" spans="1:9" ht="35.25" customHeight="1" x14ac:dyDescent="0.2">
      <c r="A35" s="18">
        <v>232</v>
      </c>
      <c r="B35" s="19" t="s">
        <v>411</v>
      </c>
      <c r="C35" s="19" t="str">
        <f t="shared" si="1"/>
        <v>[108][232] NR_SL_relay_enh</v>
      </c>
      <c r="D35" s="19" t="s">
        <v>412</v>
      </c>
      <c r="E35" s="19" t="s">
        <v>323</v>
      </c>
      <c r="F35" s="20" t="s">
        <v>413</v>
      </c>
      <c r="G35" s="19" t="s">
        <v>414</v>
      </c>
      <c r="H35" s="19" t="s">
        <v>415</v>
      </c>
      <c r="I35" s="19"/>
    </row>
    <row r="36" spans="1:9" ht="35.25" customHeight="1" x14ac:dyDescent="0.2">
      <c r="A36" s="18">
        <v>233</v>
      </c>
      <c r="B36" s="19" t="s">
        <v>416</v>
      </c>
      <c r="C36" s="19" t="str">
        <f t="shared" si="1"/>
        <v>[108][233] NR_mobile_IAB</v>
      </c>
      <c r="D36" s="19" t="s">
        <v>417</v>
      </c>
      <c r="E36" s="19" t="s">
        <v>323</v>
      </c>
      <c r="F36" s="20" t="s">
        <v>418</v>
      </c>
      <c r="G36" s="19" t="s">
        <v>419</v>
      </c>
      <c r="H36" s="20" t="s">
        <v>420</v>
      </c>
      <c r="I36" s="19"/>
    </row>
    <row r="37" spans="1:9" ht="35.25" customHeight="1" x14ac:dyDescent="0.2">
      <c r="A37" s="18">
        <v>234</v>
      </c>
      <c r="B37" s="19" t="s">
        <v>421</v>
      </c>
      <c r="C37" s="19" t="str">
        <f t="shared" si="1"/>
        <v>[108][234] Netw_Energy_NR</v>
      </c>
      <c r="D37" s="19" t="s">
        <v>422</v>
      </c>
      <c r="E37" s="19" t="s">
        <v>323</v>
      </c>
      <c r="F37" s="20" t="s">
        <v>423</v>
      </c>
      <c r="G37" s="19" t="s">
        <v>424</v>
      </c>
      <c r="H37" s="19" t="s">
        <v>425</v>
      </c>
      <c r="I37" s="19"/>
    </row>
    <row r="38" spans="1:9" ht="35.25" customHeight="1" x14ac:dyDescent="0.2">
      <c r="A38" s="18">
        <v>235</v>
      </c>
      <c r="B38" s="19" t="s">
        <v>426</v>
      </c>
      <c r="C38" s="19" t="str">
        <f t="shared" si="1"/>
        <v>[108][235] NR_IDC_enh</v>
      </c>
      <c r="D38" s="19" t="s">
        <v>427</v>
      </c>
      <c r="E38" s="19" t="s">
        <v>323</v>
      </c>
      <c r="F38" s="20" t="s">
        <v>428</v>
      </c>
      <c r="G38" s="19" t="s">
        <v>429</v>
      </c>
      <c r="H38" s="19" t="s">
        <v>430</v>
      </c>
      <c r="I38" s="19"/>
    </row>
    <row r="39" spans="1:9" ht="31.5" x14ac:dyDescent="0.2">
      <c r="A39" s="18">
        <v>236</v>
      </c>
      <c r="B39" s="19" t="s">
        <v>431</v>
      </c>
      <c r="C39" s="19" t="str">
        <f t="shared" si="1"/>
        <v>[108][236] IoT_NTN_enh</v>
      </c>
      <c r="D39" s="19" t="s">
        <v>432</v>
      </c>
      <c r="E39" s="19" t="s">
        <v>323</v>
      </c>
      <c r="F39" s="20" t="s">
        <v>433</v>
      </c>
      <c r="G39" s="19" t="s">
        <v>284</v>
      </c>
      <c r="H39" s="19" t="s">
        <v>434</v>
      </c>
      <c r="I39" s="19"/>
    </row>
    <row r="40" spans="1:9" ht="24" customHeight="1" x14ac:dyDescent="0.2">
      <c r="A40" s="57" t="s">
        <v>435</v>
      </c>
      <c r="B40" s="58"/>
      <c r="C40" s="58"/>
      <c r="D40" s="58"/>
      <c r="E40" s="58"/>
      <c r="F40" s="58"/>
      <c r="G40" s="58"/>
      <c r="H40" s="58"/>
      <c r="I40" s="58"/>
    </row>
    <row r="41" spans="1:9" ht="409.5" x14ac:dyDescent="0.2">
      <c r="A41" s="18">
        <v>237</v>
      </c>
      <c r="B41" s="19" t="s">
        <v>436</v>
      </c>
      <c r="C41" s="19" t="str">
        <f>CONCATENATE("[108]","[",A41,"] ",B41)</f>
        <v>[108][237] Reply_LS</v>
      </c>
      <c r="D41" s="19"/>
      <c r="E41" s="19" t="s">
        <v>646</v>
      </c>
      <c r="F41" s="20" t="s">
        <v>437</v>
      </c>
      <c r="G41" s="19" t="s">
        <v>438</v>
      </c>
      <c r="H41" s="19">
        <v>10.4</v>
      </c>
      <c r="I41" s="19" t="s">
        <v>647</v>
      </c>
    </row>
    <row r="42" spans="1:9" x14ac:dyDescent="0.2">
      <c r="A42" s="23"/>
      <c r="B42" s="23"/>
      <c r="C42" s="23"/>
      <c r="D42" s="23"/>
      <c r="E42" s="23"/>
      <c r="F42" s="24"/>
      <c r="G42" s="23"/>
      <c r="H42" s="23"/>
    </row>
  </sheetData>
  <mergeCells count="3">
    <mergeCell ref="A2:I2"/>
    <mergeCell ref="A8:I8"/>
    <mergeCell ref="A40:I40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9"/>
  <sheetViews>
    <sheetView topLeftCell="C1" zoomScale="70" zoomScaleNormal="70" workbookViewId="0">
      <selection activeCell="H4" sqref="H4"/>
    </sheetView>
  </sheetViews>
  <sheetFormatPr defaultColWidth="8.875" defaultRowHeight="14.25" x14ac:dyDescent="0.2"/>
  <cols>
    <col min="1" max="1" width="11" style="50" customWidth="1"/>
    <col min="2" max="2" width="48.5" style="50" customWidth="1"/>
    <col min="3" max="3" width="58.125" style="50" customWidth="1"/>
    <col min="4" max="4" width="44.5" style="50" customWidth="1"/>
    <col min="5" max="5" width="49.5" style="29" customWidth="1"/>
    <col min="6" max="6" width="53" style="35" customWidth="1"/>
    <col min="7" max="7" width="34.875" style="51" customWidth="1"/>
    <col min="8" max="8" width="80.5" style="29" customWidth="1"/>
    <col min="9" max="9" width="37.875" style="29" customWidth="1"/>
    <col min="10" max="16384" width="8.875" style="29"/>
  </cols>
  <sheetData>
    <row r="1" spans="1:73" ht="15.75" x14ac:dyDescent="0.2">
      <c r="A1" s="26" t="s">
        <v>0</v>
      </c>
      <c r="B1" s="11" t="s">
        <v>1</v>
      </c>
      <c r="C1" s="11" t="s">
        <v>439</v>
      </c>
      <c r="D1" s="11" t="s">
        <v>2</v>
      </c>
      <c r="E1" s="27" t="s">
        <v>3</v>
      </c>
      <c r="F1" s="28" t="s">
        <v>440</v>
      </c>
      <c r="G1" s="27" t="s">
        <v>441</v>
      </c>
      <c r="H1" s="27" t="s">
        <v>4</v>
      </c>
    </row>
    <row r="2" spans="1:73" ht="51.75" customHeight="1" x14ac:dyDescent="0.2">
      <c r="A2" s="30">
        <v>300</v>
      </c>
      <c r="B2" s="31" t="s">
        <v>442</v>
      </c>
      <c r="C2" s="31" t="str">
        <f>CONCATENATE("[108]","[",A2,"] ",B2)</f>
        <v>[108][300] BSRF_Demod_Test_Session</v>
      </c>
      <c r="D2" s="32" t="s">
        <v>624</v>
      </c>
      <c r="E2" s="32" t="s">
        <v>443</v>
      </c>
      <c r="F2" s="33" t="s">
        <v>624</v>
      </c>
      <c r="G2" s="34" t="s">
        <v>444</v>
      </c>
      <c r="H2" s="32" t="s">
        <v>445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</row>
    <row r="3" spans="1:73" s="36" customFormat="1" ht="27" customHeight="1" x14ac:dyDescent="0.2">
      <c r="A3" s="59" t="s">
        <v>625</v>
      </c>
      <c r="B3" s="60"/>
      <c r="C3" s="60"/>
      <c r="D3" s="60"/>
      <c r="E3" s="60"/>
      <c r="F3" s="60"/>
      <c r="G3" s="60"/>
      <c r="H3" s="60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</row>
    <row r="4" spans="1:73" s="41" customFormat="1" ht="78.75" customHeight="1" x14ac:dyDescent="0.2">
      <c r="A4" s="37">
        <v>301</v>
      </c>
      <c r="B4" s="38" t="s">
        <v>446</v>
      </c>
      <c r="C4" s="38" t="str">
        <f t="shared" ref="C4:C19" si="0">CONCATENATE("[108]","[",A4,"] ",B4)</f>
        <v>[108][301] BSRF_Maintenance</v>
      </c>
      <c r="D4" s="38" t="s">
        <v>447</v>
      </c>
      <c r="E4" s="38" t="s">
        <v>448</v>
      </c>
      <c r="F4" s="38" t="s">
        <v>626</v>
      </c>
      <c r="G4" s="39" t="s">
        <v>449</v>
      </c>
      <c r="H4" s="40" t="s">
        <v>654</v>
      </c>
      <c r="I4" s="35" t="s">
        <v>450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</row>
    <row r="5" spans="1:73" s="41" customFormat="1" ht="69.75" customHeight="1" x14ac:dyDescent="0.2">
      <c r="A5" s="37">
        <f>A4+1</f>
        <v>302</v>
      </c>
      <c r="B5" s="38" t="s">
        <v>451</v>
      </c>
      <c r="C5" s="38" t="str">
        <f t="shared" si="0"/>
        <v>[108][302] NR_ext_to_71GHz_BSRF_Maintenance</v>
      </c>
      <c r="D5" s="38" t="s">
        <v>452</v>
      </c>
      <c r="E5" s="38" t="s">
        <v>453</v>
      </c>
      <c r="F5" s="38" t="s">
        <v>454</v>
      </c>
      <c r="G5" s="39" t="s">
        <v>455</v>
      </c>
      <c r="H5" s="40"/>
      <c r="I5" s="35" t="s">
        <v>456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</row>
    <row r="6" spans="1:73" s="41" customFormat="1" ht="49.5" customHeight="1" x14ac:dyDescent="0.2">
      <c r="A6" s="37">
        <f t="shared" ref="A6:A19" si="1">A5+1</f>
        <v>303</v>
      </c>
      <c r="B6" s="38" t="s">
        <v>457</v>
      </c>
      <c r="C6" s="38" t="str">
        <f t="shared" si="0"/>
        <v>[108][303] NR_ATG_BSRF</v>
      </c>
      <c r="D6" s="38" t="s">
        <v>458</v>
      </c>
      <c r="E6" s="38" t="s">
        <v>459</v>
      </c>
      <c r="F6" s="38" t="s">
        <v>460</v>
      </c>
      <c r="G6" s="42" t="s">
        <v>461</v>
      </c>
      <c r="H6" s="61" t="s">
        <v>653</v>
      </c>
      <c r="I6" s="35" t="s">
        <v>462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</row>
    <row r="7" spans="1:73" s="41" customFormat="1" ht="49.5" customHeight="1" x14ac:dyDescent="0.2">
      <c r="A7" s="37">
        <f t="shared" si="1"/>
        <v>304</v>
      </c>
      <c r="B7" s="38" t="s">
        <v>463</v>
      </c>
      <c r="C7" s="38" t="str">
        <f t="shared" si="0"/>
        <v>[108][304] NR_FR1_lessthan_5MHz_BW_BSRF</v>
      </c>
      <c r="D7" s="38" t="s">
        <v>464</v>
      </c>
      <c r="E7" s="38" t="s">
        <v>465</v>
      </c>
      <c r="F7" s="38" t="s">
        <v>466</v>
      </c>
      <c r="G7" s="42" t="s">
        <v>467</v>
      </c>
      <c r="H7" s="40" t="s">
        <v>468</v>
      </c>
      <c r="I7" s="35" t="s">
        <v>627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</row>
    <row r="8" spans="1:73" s="41" customFormat="1" ht="49.5" customHeight="1" x14ac:dyDescent="0.2">
      <c r="A8" s="37">
        <f t="shared" si="1"/>
        <v>305</v>
      </c>
      <c r="B8" s="38" t="s">
        <v>469</v>
      </c>
      <c r="C8" s="38" t="str">
        <f>CONCATENATE("[108]","[",A8,"] ",B8)</f>
        <v>[108][305] NR_LTE_EMC_enh</v>
      </c>
      <c r="D8" s="38" t="s">
        <v>470</v>
      </c>
      <c r="E8" s="38" t="s">
        <v>471</v>
      </c>
      <c r="F8" s="38" t="s">
        <v>472</v>
      </c>
      <c r="G8" s="42" t="s">
        <v>473</v>
      </c>
      <c r="H8" s="38"/>
      <c r="I8" s="35" t="s">
        <v>474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</row>
    <row r="9" spans="1:73" s="41" customFormat="1" ht="49.5" customHeight="1" x14ac:dyDescent="0.2">
      <c r="A9" s="37">
        <f t="shared" si="1"/>
        <v>306</v>
      </c>
      <c r="B9" s="38" t="s">
        <v>475</v>
      </c>
      <c r="C9" s="38" t="str">
        <f t="shared" si="0"/>
        <v>[108][306] FS_NR_duplex_evo_Part1</v>
      </c>
      <c r="D9" s="38" t="s">
        <v>476</v>
      </c>
      <c r="E9" s="38" t="s">
        <v>477</v>
      </c>
      <c r="F9" s="38" t="s">
        <v>478</v>
      </c>
      <c r="G9" s="42" t="s">
        <v>479</v>
      </c>
      <c r="H9" s="40" t="s">
        <v>650</v>
      </c>
      <c r="I9" s="35" t="s">
        <v>480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</row>
    <row r="10" spans="1:73" s="41" customFormat="1" ht="49.5" customHeight="1" x14ac:dyDescent="0.2">
      <c r="A10" s="37">
        <f t="shared" si="1"/>
        <v>307</v>
      </c>
      <c r="B10" s="38" t="s">
        <v>481</v>
      </c>
      <c r="C10" s="38" t="str">
        <f t="shared" si="0"/>
        <v>[108][307] FS_NR_duplex_evo_Part2</v>
      </c>
      <c r="D10" s="38" t="s">
        <v>476</v>
      </c>
      <c r="E10" s="38" t="s">
        <v>482</v>
      </c>
      <c r="F10" s="38" t="s">
        <v>483</v>
      </c>
      <c r="G10" s="42" t="s">
        <v>484</v>
      </c>
      <c r="H10" s="38"/>
      <c r="I10" s="35" t="s">
        <v>485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</row>
    <row r="11" spans="1:73" s="41" customFormat="1" ht="49.5" customHeight="1" x14ac:dyDescent="0.2">
      <c r="A11" s="37">
        <f t="shared" si="1"/>
        <v>308</v>
      </c>
      <c r="B11" s="38" t="s">
        <v>486</v>
      </c>
      <c r="C11" s="38" t="str">
        <f t="shared" si="0"/>
        <v>[108][308] FS_NR_duplex_evo_Part3</v>
      </c>
      <c r="D11" s="38" t="s">
        <v>476</v>
      </c>
      <c r="E11" s="38" t="s">
        <v>487</v>
      </c>
      <c r="F11" s="38" t="s">
        <v>488</v>
      </c>
      <c r="G11" s="42" t="s">
        <v>489</v>
      </c>
      <c r="H11" s="43"/>
      <c r="I11" s="35" t="s">
        <v>490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</row>
    <row r="12" spans="1:73" s="41" customFormat="1" ht="49.5" customHeight="1" x14ac:dyDescent="0.2">
      <c r="A12" s="37">
        <f t="shared" si="1"/>
        <v>309</v>
      </c>
      <c r="B12" s="38" t="s">
        <v>491</v>
      </c>
      <c r="C12" s="38" t="str">
        <f t="shared" si="0"/>
        <v>[108][309] NR_NTN_enh_Part1</v>
      </c>
      <c r="D12" s="38" t="s">
        <v>492</v>
      </c>
      <c r="E12" s="38" t="s">
        <v>493</v>
      </c>
      <c r="F12" s="38" t="s">
        <v>494</v>
      </c>
      <c r="G12" s="42" t="s">
        <v>495</v>
      </c>
      <c r="H12" s="38"/>
      <c r="I12" s="35" t="s">
        <v>496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</row>
    <row r="13" spans="1:73" s="41" customFormat="1" ht="49.5" customHeight="1" x14ac:dyDescent="0.2">
      <c r="A13" s="37">
        <f t="shared" si="1"/>
        <v>310</v>
      </c>
      <c r="B13" s="38" t="s">
        <v>497</v>
      </c>
      <c r="C13" s="38" t="str">
        <f t="shared" si="0"/>
        <v>[108][310] NR_NTN_enh_Part2</v>
      </c>
      <c r="D13" s="38" t="s">
        <v>492</v>
      </c>
      <c r="E13" s="38" t="s">
        <v>498</v>
      </c>
      <c r="F13" s="38" t="s">
        <v>499</v>
      </c>
      <c r="G13" s="42" t="s">
        <v>500</v>
      </c>
      <c r="H13" s="38"/>
      <c r="I13" s="35" t="s">
        <v>501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</row>
    <row r="14" spans="1:73" s="41" customFormat="1" ht="49.5" customHeight="1" x14ac:dyDescent="0.2">
      <c r="A14" s="37">
        <f t="shared" si="1"/>
        <v>311</v>
      </c>
      <c r="B14" s="38" t="s">
        <v>502</v>
      </c>
      <c r="C14" s="38" t="str">
        <f t="shared" si="0"/>
        <v>[108][311] NR_NTN_enh_Part3</v>
      </c>
      <c r="D14" s="38" t="s">
        <v>492</v>
      </c>
      <c r="E14" s="38" t="s">
        <v>503</v>
      </c>
      <c r="F14" s="38" t="s">
        <v>504</v>
      </c>
      <c r="G14" s="42" t="s">
        <v>505</v>
      </c>
      <c r="H14" s="38"/>
      <c r="I14" s="35" t="s">
        <v>506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</row>
    <row r="15" spans="1:73" s="41" customFormat="1" ht="49.5" customHeight="1" x14ac:dyDescent="0.2">
      <c r="A15" s="37">
        <f t="shared" si="1"/>
        <v>312</v>
      </c>
      <c r="B15" s="38" t="s">
        <v>507</v>
      </c>
      <c r="C15" s="38" t="str">
        <f t="shared" si="0"/>
        <v>[108][312] NR_netcon_repeater_RF</v>
      </c>
      <c r="D15" s="38" t="s">
        <v>508</v>
      </c>
      <c r="E15" s="38" t="s">
        <v>509</v>
      </c>
      <c r="F15" s="38" t="s">
        <v>510</v>
      </c>
      <c r="G15" s="42" t="s">
        <v>511</v>
      </c>
      <c r="H15" s="38"/>
      <c r="I15" s="35" t="s">
        <v>512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</row>
    <row r="16" spans="1:73" s="41" customFormat="1" ht="49.5" customHeight="1" x14ac:dyDescent="0.2">
      <c r="A16" s="37">
        <f t="shared" si="1"/>
        <v>313</v>
      </c>
      <c r="B16" s="38" t="s">
        <v>513</v>
      </c>
      <c r="C16" s="38" t="str">
        <f t="shared" si="0"/>
        <v>[108][313] NR_netcon_repeater_RFConformance</v>
      </c>
      <c r="D16" s="38" t="s">
        <v>514</v>
      </c>
      <c r="E16" s="38" t="s">
        <v>515</v>
      </c>
      <c r="F16" s="38" t="s">
        <v>516</v>
      </c>
      <c r="G16" s="42" t="s">
        <v>517</v>
      </c>
      <c r="H16" s="38"/>
      <c r="I16" s="35" t="s">
        <v>518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</row>
    <row r="17" spans="1:73" s="41" customFormat="1" ht="60.75" customHeight="1" x14ac:dyDescent="0.2">
      <c r="A17" s="37">
        <f t="shared" si="1"/>
        <v>314</v>
      </c>
      <c r="B17" s="38" t="s">
        <v>519</v>
      </c>
      <c r="C17" s="38" t="str">
        <f t="shared" si="0"/>
        <v>[108][314] NR_mobile_IAB_RF</v>
      </c>
      <c r="D17" s="38" t="s">
        <v>520</v>
      </c>
      <c r="E17" s="38" t="s">
        <v>521</v>
      </c>
      <c r="F17" s="38" t="s">
        <v>522</v>
      </c>
      <c r="G17" s="42" t="s">
        <v>523</v>
      </c>
      <c r="H17" s="38"/>
      <c r="I17" s="35" t="s">
        <v>518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</row>
    <row r="18" spans="1:73" s="41" customFormat="1" ht="60.75" customHeight="1" x14ac:dyDescent="0.2">
      <c r="A18" s="37">
        <f t="shared" si="1"/>
        <v>315</v>
      </c>
      <c r="B18" s="38" t="s">
        <v>524</v>
      </c>
      <c r="C18" s="38" t="str">
        <f t="shared" si="0"/>
        <v>[108][315] LTE_terr_bcast_bands_BSRF</v>
      </c>
      <c r="D18" s="38" t="s">
        <v>525</v>
      </c>
      <c r="E18" s="38" t="s">
        <v>526</v>
      </c>
      <c r="F18" s="38" t="s">
        <v>527</v>
      </c>
      <c r="G18" s="42" t="s">
        <v>528</v>
      </c>
      <c r="H18" s="38"/>
      <c r="I18" s="35" t="s">
        <v>529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</row>
    <row r="19" spans="1:73" s="41" customFormat="1" ht="49.5" customHeight="1" x14ac:dyDescent="0.2">
      <c r="A19" s="37">
        <f t="shared" si="1"/>
        <v>316</v>
      </c>
      <c r="B19" s="38" t="s">
        <v>530</v>
      </c>
      <c r="C19" s="38" t="str">
        <f t="shared" si="0"/>
        <v>[108][316] IoT_NTN_SANRF</v>
      </c>
      <c r="D19" s="38" t="s">
        <v>531</v>
      </c>
      <c r="E19" s="38" t="s">
        <v>532</v>
      </c>
      <c r="F19" s="38" t="s">
        <v>533</v>
      </c>
      <c r="G19" s="42" t="s">
        <v>534</v>
      </c>
      <c r="H19" s="38"/>
      <c r="I19" s="35" t="s">
        <v>535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</row>
    <row r="20" spans="1:73" s="41" customFormat="1" ht="45" customHeight="1" x14ac:dyDescent="0.2">
      <c r="A20" s="59" t="s">
        <v>536</v>
      </c>
      <c r="B20" s="60"/>
      <c r="C20" s="60"/>
      <c r="D20" s="60"/>
      <c r="E20" s="60"/>
      <c r="F20" s="60"/>
      <c r="G20" s="60"/>
      <c r="H20" s="60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</row>
    <row r="21" spans="1:73" ht="69.75" customHeight="1" x14ac:dyDescent="0.2">
      <c r="A21" s="44">
        <f>A19+1</f>
        <v>317</v>
      </c>
      <c r="B21" s="38" t="s">
        <v>537</v>
      </c>
      <c r="C21" s="38" t="str">
        <f t="shared" ref="C21:C32" si="2">CONCATENATE("[108]","[",A21,"] ",B21)</f>
        <v>[108][317] Demod_Maintenance</v>
      </c>
      <c r="D21" s="38" t="s">
        <v>447</v>
      </c>
      <c r="E21" s="38" t="s">
        <v>538</v>
      </c>
      <c r="F21" s="38" t="s">
        <v>539</v>
      </c>
      <c r="G21" s="38" t="s">
        <v>540</v>
      </c>
      <c r="H21" s="45" t="s">
        <v>541</v>
      </c>
      <c r="I21" s="35" t="s">
        <v>542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73" ht="31.5" x14ac:dyDescent="0.2">
      <c r="A22" s="44">
        <f>A21+1</f>
        <v>318</v>
      </c>
      <c r="B22" s="38" t="s">
        <v>543</v>
      </c>
      <c r="C22" s="38" t="str">
        <f t="shared" si="2"/>
        <v>[108][318] IoT_NTN Demod_Maintenance</v>
      </c>
      <c r="D22" s="38" t="s">
        <v>544</v>
      </c>
      <c r="E22" s="38" t="s">
        <v>545</v>
      </c>
      <c r="F22" s="38" t="s">
        <v>546</v>
      </c>
      <c r="G22" s="38" t="s">
        <v>547</v>
      </c>
      <c r="H22" s="46"/>
      <c r="I22" s="35" t="s">
        <v>548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</row>
    <row r="23" spans="1:73" ht="31.5" x14ac:dyDescent="0.2">
      <c r="A23" s="44">
        <f t="shared" ref="A23:A32" si="3">A22+1</f>
        <v>319</v>
      </c>
      <c r="B23" s="38" t="s">
        <v>549</v>
      </c>
      <c r="C23" s="38" t="str">
        <f t="shared" si="2"/>
        <v>[108][319] RF_FR1_enh2_Demod_Part1</v>
      </c>
      <c r="D23" s="38" t="s">
        <v>550</v>
      </c>
      <c r="E23" s="38" t="s">
        <v>551</v>
      </c>
      <c r="F23" s="38" t="s">
        <v>552</v>
      </c>
      <c r="G23" s="38" t="s">
        <v>553</v>
      </c>
      <c r="H23" s="46"/>
      <c r="I23" s="35" t="s">
        <v>554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</row>
    <row r="24" spans="1:73" ht="31.5" x14ac:dyDescent="0.2">
      <c r="A24" s="44">
        <f t="shared" si="3"/>
        <v>320</v>
      </c>
      <c r="B24" s="38" t="s">
        <v>555</v>
      </c>
      <c r="C24" s="38" t="str">
        <f t="shared" si="2"/>
        <v>[108][320] RF_FR1_enh2_Demod_Part2</v>
      </c>
      <c r="D24" s="38" t="s">
        <v>550</v>
      </c>
      <c r="E24" s="38" t="s">
        <v>556</v>
      </c>
      <c r="F24" s="38" t="s">
        <v>557</v>
      </c>
      <c r="G24" s="38" t="s">
        <v>558</v>
      </c>
      <c r="H24" s="42"/>
      <c r="I24" s="35" t="s">
        <v>559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</row>
    <row r="25" spans="1:73" ht="31.5" x14ac:dyDescent="0.2">
      <c r="A25" s="44">
        <f t="shared" si="3"/>
        <v>321</v>
      </c>
      <c r="B25" s="38" t="s">
        <v>560</v>
      </c>
      <c r="C25" s="38" t="str">
        <f t="shared" si="2"/>
        <v>[108][321] NR_RF_FR2_req_Ph3_Demod</v>
      </c>
      <c r="D25" s="38" t="s">
        <v>561</v>
      </c>
      <c r="E25" s="38" t="s">
        <v>562</v>
      </c>
      <c r="F25" s="38" t="s">
        <v>563</v>
      </c>
      <c r="G25" s="38" t="s">
        <v>628</v>
      </c>
      <c r="H25" s="42"/>
      <c r="I25" s="35" t="s">
        <v>564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</row>
    <row r="26" spans="1:73" ht="31.5" x14ac:dyDescent="0.2">
      <c r="A26" s="44">
        <f t="shared" si="3"/>
        <v>322</v>
      </c>
      <c r="B26" s="38" t="s">
        <v>565</v>
      </c>
      <c r="C26" s="38" t="str">
        <f t="shared" si="2"/>
        <v>[108][322] NR_FR2_multiRX_DL_Demod</v>
      </c>
      <c r="D26" s="38" t="s">
        <v>566</v>
      </c>
      <c r="E26" s="38" t="s">
        <v>567</v>
      </c>
      <c r="F26" s="38" t="s">
        <v>568</v>
      </c>
      <c r="G26" s="38" t="s">
        <v>569</v>
      </c>
      <c r="H26" s="46"/>
      <c r="I26" s="35" t="s">
        <v>570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</row>
    <row r="27" spans="1:73" s="41" customFormat="1" ht="44.25" customHeight="1" x14ac:dyDescent="0.2">
      <c r="A27" s="44">
        <f t="shared" si="3"/>
        <v>323</v>
      </c>
      <c r="B27" s="38" t="s">
        <v>571</v>
      </c>
      <c r="C27" s="38" t="str">
        <f t="shared" si="2"/>
        <v>[108][323] NonCol_intraB_ENDC_NR_CA_Demod</v>
      </c>
      <c r="D27" s="38" t="s">
        <v>572</v>
      </c>
      <c r="E27" s="38" t="s">
        <v>573</v>
      </c>
      <c r="F27" s="38" t="s">
        <v>330</v>
      </c>
      <c r="G27" s="38" t="s">
        <v>574</v>
      </c>
      <c r="H27" s="46"/>
      <c r="I27" s="35" t="s">
        <v>535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</row>
    <row r="28" spans="1:73" s="41" customFormat="1" ht="30.75" customHeight="1" x14ac:dyDescent="0.2">
      <c r="A28" s="44">
        <f t="shared" si="3"/>
        <v>324</v>
      </c>
      <c r="B28" s="38" t="s">
        <v>575</v>
      </c>
      <c r="C28" s="38" t="str">
        <f t="shared" si="2"/>
        <v>[108][324] NR_HST_FR2_enh_Demod</v>
      </c>
      <c r="D28" s="38" t="s">
        <v>576</v>
      </c>
      <c r="E28" s="38" t="s">
        <v>577</v>
      </c>
      <c r="F28" s="38" t="s">
        <v>578</v>
      </c>
      <c r="G28" s="38" t="s">
        <v>579</v>
      </c>
      <c r="H28" s="46"/>
      <c r="I28" s="35" t="s">
        <v>580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</row>
    <row r="29" spans="1:73" s="41" customFormat="1" ht="30.75" customHeight="1" x14ac:dyDescent="0.2">
      <c r="A29" s="44">
        <f t="shared" si="3"/>
        <v>325</v>
      </c>
      <c r="B29" s="38" t="s">
        <v>581</v>
      </c>
      <c r="C29" s="38" t="str">
        <f t="shared" si="2"/>
        <v>[108][325] NR_ATG_Demod</v>
      </c>
      <c r="D29" s="38" t="s">
        <v>582</v>
      </c>
      <c r="E29" s="38" t="s">
        <v>583</v>
      </c>
      <c r="F29" s="38" t="s">
        <v>346</v>
      </c>
      <c r="G29" s="38" t="s">
        <v>584</v>
      </c>
      <c r="H29" s="46"/>
      <c r="I29" s="35" t="s">
        <v>580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</row>
    <row r="30" spans="1:73" s="41" customFormat="1" ht="49.5" customHeight="1" x14ac:dyDescent="0.2">
      <c r="A30" s="44">
        <f t="shared" si="3"/>
        <v>326</v>
      </c>
      <c r="B30" s="38" t="s">
        <v>585</v>
      </c>
      <c r="C30" s="38" t="str">
        <f t="shared" si="2"/>
        <v>[108][326] NR_demod_enh3_Part1</v>
      </c>
      <c r="D30" s="38" t="s">
        <v>586</v>
      </c>
      <c r="E30" s="38" t="s">
        <v>587</v>
      </c>
      <c r="F30" s="38" t="s">
        <v>588</v>
      </c>
      <c r="G30" s="38" t="s">
        <v>589</v>
      </c>
      <c r="H30" s="38"/>
      <c r="I30" s="35" t="s">
        <v>590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</row>
    <row r="31" spans="1:73" ht="31.5" x14ac:dyDescent="0.2">
      <c r="A31" s="44">
        <f t="shared" si="3"/>
        <v>327</v>
      </c>
      <c r="B31" s="38" t="s">
        <v>591</v>
      </c>
      <c r="C31" s="38" t="str">
        <f t="shared" si="2"/>
        <v>[108][327] NR_demod_enh3_Part2</v>
      </c>
      <c r="D31" s="38" t="s">
        <v>586</v>
      </c>
      <c r="E31" s="38" t="s">
        <v>592</v>
      </c>
      <c r="F31" s="38" t="s">
        <v>593</v>
      </c>
      <c r="G31" s="38" t="s">
        <v>594</v>
      </c>
      <c r="H31" s="46"/>
      <c r="I31" s="35" t="s">
        <v>595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</row>
    <row r="32" spans="1:73" s="47" customFormat="1" ht="31.5" x14ac:dyDescent="0.2">
      <c r="A32" s="44">
        <f t="shared" si="3"/>
        <v>328</v>
      </c>
      <c r="B32" s="38" t="s">
        <v>596</v>
      </c>
      <c r="C32" s="38" t="str">
        <f t="shared" si="2"/>
        <v>[108][328] NR_netcon_repeater_Demod</v>
      </c>
      <c r="D32" s="38" t="s">
        <v>514</v>
      </c>
      <c r="E32" s="38" t="s">
        <v>597</v>
      </c>
      <c r="F32" s="38" t="s">
        <v>598</v>
      </c>
      <c r="G32" s="38" t="s">
        <v>599</v>
      </c>
      <c r="H32" s="46"/>
      <c r="I32" s="35" t="s">
        <v>600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</row>
    <row r="33" spans="1:73" ht="15.75" x14ac:dyDescent="0.2">
      <c r="A33" s="59" t="s">
        <v>629</v>
      </c>
      <c r="B33" s="60"/>
      <c r="C33" s="60"/>
      <c r="D33" s="60"/>
      <c r="E33" s="60"/>
      <c r="F33" s="60"/>
      <c r="G33" s="60"/>
      <c r="H33" s="60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</row>
    <row r="34" spans="1:73" ht="47.25" x14ac:dyDescent="0.2">
      <c r="A34" s="44">
        <f>A32+1</f>
        <v>329</v>
      </c>
      <c r="B34" s="38" t="s">
        <v>601</v>
      </c>
      <c r="C34" s="48" t="str">
        <f>CONCATENATE("[108]","[",A34,"] ",B34)</f>
        <v>[108][329] FS_NR_FR2_OTA_enh</v>
      </c>
      <c r="D34" s="38" t="s">
        <v>602</v>
      </c>
      <c r="E34" s="38" t="s">
        <v>603</v>
      </c>
      <c r="F34" s="38" t="s">
        <v>604</v>
      </c>
      <c r="G34" s="38" t="s">
        <v>605</v>
      </c>
      <c r="H34" s="45" t="s">
        <v>606</v>
      </c>
      <c r="I34" s="35" t="s">
        <v>607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</row>
    <row r="35" spans="1:73" ht="31.5" x14ac:dyDescent="0.2">
      <c r="A35" s="44">
        <f>A34+1</f>
        <v>330</v>
      </c>
      <c r="B35" s="34" t="s">
        <v>608</v>
      </c>
      <c r="C35" s="48" t="str">
        <f>CONCATENATE("[108]","[",A35,"] ",B35)</f>
        <v>[108][330] NR_FR1_TRP_TRS_enh</v>
      </c>
      <c r="D35" s="34" t="s">
        <v>609</v>
      </c>
      <c r="E35" s="34" t="s">
        <v>610</v>
      </c>
      <c r="F35" s="38" t="s">
        <v>611</v>
      </c>
      <c r="G35" s="38" t="s">
        <v>612</v>
      </c>
      <c r="H35" s="46"/>
      <c r="I35" s="35" t="s">
        <v>613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</row>
    <row r="36" spans="1:73" ht="31.5" x14ac:dyDescent="0.2">
      <c r="A36" s="44">
        <f>A35+1</f>
        <v>331</v>
      </c>
      <c r="B36" s="46" t="s">
        <v>614</v>
      </c>
      <c r="C36" s="49" t="str">
        <f>CONCATENATE("[108]","[",A36,"] ",B36)</f>
        <v>[108][331] NR_MIMO_OTA_enh</v>
      </c>
      <c r="D36" s="42" t="s">
        <v>615</v>
      </c>
      <c r="E36" s="42" t="s">
        <v>616</v>
      </c>
      <c r="F36" s="38" t="s">
        <v>617</v>
      </c>
      <c r="G36" s="42" t="s">
        <v>618</v>
      </c>
      <c r="H36" s="46"/>
      <c r="I36" s="35">
        <v>19</v>
      </c>
    </row>
    <row r="37" spans="1:73" ht="15.75" x14ac:dyDescent="0.2">
      <c r="A37" s="59" t="s">
        <v>630</v>
      </c>
      <c r="B37" s="60"/>
      <c r="C37" s="60"/>
      <c r="D37" s="60"/>
      <c r="E37" s="60"/>
      <c r="F37" s="60"/>
      <c r="G37" s="60"/>
      <c r="H37" s="60"/>
    </row>
    <row r="38" spans="1:73" ht="47.25" x14ac:dyDescent="0.2">
      <c r="A38" s="44">
        <f>332</f>
        <v>332</v>
      </c>
      <c r="B38" s="46" t="s">
        <v>619</v>
      </c>
      <c r="C38" s="49" t="str">
        <f>CONCATENATE("[108]","[",A38,"] ",B38)</f>
        <v xml:space="preserve">[108][332] LS_NTN_R5-233672 </v>
      </c>
      <c r="D38" s="46" t="s">
        <v>620</v>
      </c>
      <c r="E38" s="46" t="s">
        <v>621</v>
      </c>
      <c r="F38" s="38" t="s">
        <v>622</v>
      </c>
      <c r="G38" s="42" t="s">
        <v>623</v>
      </c>
      <c r="H38" s="46"/>
    </row>
    <row r="39" spans="1:73" x14ac:dyDescent="0.2">
      <c r="H39" s="35"/>
      <c r="I39" s="35"/>
      <c r="J39" s="35"/>
    </row>
    <row r="40" spans="1:73" x14ac:dyDescent="0.2">
      <c r="G40" s="35"/>
      <c r="H40" s="35"/>
      <c r="I40" s="35"/>
      <c r="J40" s="35"/>
    </row>
    <row r="41" spans="1:73" x14ac:dyDescent="0.2">
      <c r="G41" s="35"/>
      <c r="H41" s="35"/>
      <c r="I41" s="35"/>
      <c r="J41" s="35"/>
    </row>
    <row r="42" spans="1:73" x14ac:dyDescent="0.2">
      <c r="G42" s="35"/>
      <c r="H42" s="35"/>
      <c r="I42" s="35"/>
      <c r="J42" s="35"/>
    </row>
    <row r="43" spans="1:73" x14ac:dyDescent="0.2">
      <c r="G43" s="35"/>
      <c r="H43" s="35"/>
      <c r="I43" s="35"/>
      <c r="J43" s="35"/>
    </row>
    <row r="44" spans="1:73" x14ac:dyDescent="0.2">
      <c r="E44" s="36"/>
      <c r="G44" s="35"/>
      <c r="H44" s="35"/>
      <c r="I44" s="35"/>
      <c r="J44" s="35"/>
    </row>
    <row r="45" spans="1:73" x14ac:dyDescent="0.2">
      <c r="G45" s="35"/>
      <c r="H45" s="35"/>
      <c r="I45" s="35"/>
      <c r="J45" s="35"/>
    </row>
    <row r="46" spans="1:73" x14ac:dyDescent="0.2">
      <c r="G46" s="35"/>
      <c r="H46" s="35"/>
      <c r="I46" s="35"/>
      <c r="J46" s="35"/>
    </row>
    <row r="47" spans="1:73" x14ac:dyDescent="0.2">
      <c r="G47" s="35"/>
      <c r="H47" s="35"/>
      <c r="I47" s="35"/>
      <c r="J47" s="35"/>
    </row>
    <row r="48" spans="1:73" x14ac:dyDescent="0.2">
      <c r="G48" s="35"/>
    </row>
    <row r="49" spans="7:7" x14ac:dyDescent="0.2">
      <c r="G49" s="35"/>
    </row>
  </sheetData>
  <mergeCells count="4">
    <mergeCell ref="A3:H3"/>
    <mergeCell ref="A20:H20"/>
    <mergeCell ref="A33:H33"/>
    <mergeCell ref="A37:H3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Main_v1</vt:lpstr>
      <vt:lpstr>RRM v4</vt:lpstr>
      <vt:lpstr>108-BS v1.4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Huawei</cp:lastModifiedBy>
  <dcterms:created xsi:type="dcterms:W3CDTF">2021-04-01T13:44:39Z</dcterms:created>
  <dcterms:modified xsi:type="dcterms:W3CDTF">2023-08-16T06:15:09Z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(3)8cEFCuqIAD0TdIMbce/oKyMU+1a4rvz/8hne0rKFSOLltJRYga6io3UQF0ZxGa0l+uXa/uaR
RPgKBk4fG0HlUilVO61nzocOJHZunOjFaZLCDILtqmLUiHj9g1JCSDxs4VaytN8Mm16Ni+KA
8E6RAWMAmUI8LzjRPnvNB/niHXlvJDSanwpzf3buXTBI2JK8APPemutVLUf83P26hZ+3W4LZ
jRst0M2KOAuixAL8dy</vt:lpwstr>
  </property>
  <property fmtid="{D5CDD505-2E9C-101B-9397-08002B2CF9AE}" pid="3" name="_2015_ms_pID_7253431">
    <vt:lpwstr>66A+CCG/kXUR9X7N7xc6sXc4YJOpSABwVEJH0sUj7Ril90WevnJao2
RSvCJ4vkf7D+UF1aeZcf2vAZ4ipOgTkkZ3Y1mGx2iQBpOe7/T7s99XI+6WstipOxyS472d4f
4+ALHRhaBORyFVhrgqXbWp33caosZxSpyf8kemcfoD2Y3LxOIHDrnZ+GJN3mkGUAOkF8bhVE
Egnap6A+0yQjFOImPmOlJQyQFu6OxatcR2ie</vt:lpwstr>
  </property>
  <property fmtid="{D5CDD505-2E9C-101B-9397-08002B2CF9AE}" pid="4" name="_2015_ms_pID_7253432">
    <vt:lpwstr>XA==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1691050362</vt:lpwstr>
  </property>
</Properties>
</file>