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ris.papas\3GPP\RAN1#104\Responses\"/>
    </mc:Choice>
  </mc:AlternateContent>
  <bookViews>
    <workbookView xWindow="0" yWindow="0" windowWidth="23040" windowHeight="9192"/>
  </bookViews>
  <sheets>
    <sheet name="PDSCH throughput" sheetId="5" r:id="rId1"/>
    <sheet name="Simulation assumptions" sheetId="4" r:id="rId2"/>
  </sheets>
  <calcPr calcId="162913"/>
</workbook>
</file>

<file path=xl/calcChain.xml><?xml version="1.0" encoding="utf-8"?>
<calcChain xmlns="http://schemas.openxmlformats.org/spreadsheetml/2006/main">
  <c r="L14" i="5" l="1"/>
  <c r="L13" i="5"/>
  <c r="L12" i="5"/>
  <c r="M11" i="5"/>
  <c r="L11" i="5"/>
  <c r="M10" i="5"/>
  <c r="L10" i="5"/>
  <c r="M9" i="5"/>
  <c r="L9" i="5"/>
  <c r="M8" i="5"/>
  <c r="L8" i="5"/>
  <c r="M7" i="5"/>
  <c r="L7" i="5"/>
  <c r="M6" i="5"/>
  <c r="L6" i="5"/>
  <c r="M5" i="5"/>
  <c r="L5" i="5"/>
  <c r="M4" i="5"/>
  <c r="L4" i="5"/>
  <c r="M3" i="5"/>
  <c r="L3" i="5"/>
</calcChain>
</file>

<file path=xl/sharedStrings.xml><?xml version="1.0" encoding="utf-8"?>
<sst xmlns="http://schemas.openxmlformats.org/spreadsheetml/2006/main" count="146" uniqueCount="110">
  <si>
    <t>Company</t>
  </si>
  <si>
    <t>Band combination</t>
  </si>
  <si>
    <t>CORESET size</t>
  </si>
  <si>
    <t>Traffic model</t>
  </si>
  <si>
    <t>Total UE numbers per cell</t>
  </si>
  <si>
    <t>CA UE numbers per cell</t>
  </si>
  <si>
    <r>
      <rPr>
        <sz val="11"/>
        <color theme="1"/>
        <rFont val="Calibri"/>
        <charset val="134"/>
        <scheme val="minor"/>
      </rPr>
      <t xml:space="preserve">Baseline throughput
</t>
    </r>
    <r>
      <rPr>
        <sz val="11"/>
        <color rgb="FFFF0000"/>
        <rFont val="Calibri"/>
        <charset val="134"/>
        <scheme val="minor"/>
      </rPr>
      <t>(Mbps)</t>
    </r>
  </si>
  <si>
    <r>
      <rPr>
        <sz val="11"/>
        <color theme="1"/>
        <rFont val="Calibri"/>
        <charset val="134"/>
        <scheme val="minor"/>
      </rPr>
      <t xml:space="preserve">Payload size of two-cell scheduling DCI </t>
    </r>
    <r>
      <rPr>
        <sz val="11"/>
        <color rgb="FFFF0000"/>
        <rFont val="Calibri"/>
        <charset val="134"/>
        <scheme val="minor"/>
      </rPr>
      <t>(Mbps)</t>
    </r>
  </si>
  <si>
    <t>Gain of payload size of two-cell scheduling DCI</t>
  </si>
  <si>
    <t>Other assumptions</t>
  </si>
  <si>
    <t>Huawei, HiSilicon</t>
  </si>
  <si>
    <t>2GHz+700MHz</t>
  </si>
  <si>
    <t>96RB
2 symbols</t>
  </si>
  <si>
    <t>Full buffer</t>
  </si>
  <si>
    <t>1. Same SCS between two carriers, with 2GHz as scheduling carrier
2. Separate MCS/RV fields, separate resource allocation (RA) fields for two carriers
3. The throughput is total throughput for two carriers
4. CORESET rate matching and PDCCH blocking probability reduction is implemented.</t>
  </si>
  <si>
    <t>2GHz+2GHz</t>
  </si>
  <si>
    <t>1. Same SCS between two carriers, with 2GHz as scheduling carrier
2. Separate MCS/RV fields, separate resource allocation (RA) fields for two carriers
3. The throughput is total throughput for two carriers
4. CORESET rate matching and PDCCH blocking probability reduction is implemented
5. 700MHz is a DSS carrier, 1 LTE PDCCH symbol, 4 port CRS and 50% LTE traffic load are assumed.</t>
  </si>
  <si>
    <t>700MHz+700MHz</t>
  </si>
  <si>
    <t>48RB 
3 symbols</t>
  </si>
  <si>
    <t>1. Baseline is the PDCCH transmitted on each of the two cells via self-scheduling
2. Same SCS between two carriers
3. Separate MCS/RV fields, separate resource allocation (RA) fields for two carriers
4. The throughput is total throughput for two cells
5. CORESET rate matching is implemented.</t>
  </si>
  <si>
    <t>vivo</t>
  </si>
  <si>
    <t>96RB
2 symbols for baseline</t>
  </si>
  <si>
    <t>1.CORESET bandwidth required for two-cell scheduling DCI to achieve the same PDCCH blocking rate as baseline=66 RB for 96bits, 72 RB for 108bits
2.RBG size for 96bits, 108bits and baseline=8RB</t>
  </si>
  <si>
    <t>1.CORESET RB per symbol for two-cell scheduling DCI=66 RB for 96bits, 69 RB for 108bits
2.RBG size for 96bits, 108bits and baseline=8RB</t>
  </si>
  <si>
    <t>4GHz+2GHz</t>
  </si>
  <si>
    <t>270RB
1 symbol for baseline</t>
  </si>
  <si>
    <t>1.CORESET bandwidth required for two-cell scheduling DCI to achieve the same PDCCH blocking rate as baseline=192 RB for 96bits, 216 RB for 108bits
2.RBG size for 96bits, 108bits and baseline=16RB</t>
  </si>
  <si>
    <t>1.CORESET bandwidth required for two-cell scheduling DCI to achieve the same PDCCH blocking rate as baseline=198 RB for 96bits, 228 RB for 108bits
2.RBG size for 96bits, 108bits and baseline=16RB</t>
  </si>
  <si>
    <t>1.CORESET bandwidth required for two-cell scheduling DCI to achieve the same PDCCH blocking rate as baseline=204 RB for 96bits, 228 RB for 108bits
2.RBG size for 96bits, 108bits and baseline=16RB</t>
  </si>
  <si>
    <t>48RB 
3 symbols for baseline</t>
  </si>
  <si>
    <t>1.CORESET bandwidth required for two-cell scheduling DCI to achieve the same PDCCH blocking rate as baseline=36 RB for 96bits, 36 RB for 108bits
2.RBG size for 96bits, 108bits and baseline=4RB</t>
  </si>
  <si>
    <t>1.CORESET bandwidth required for two-cell scheduling DCI to achieve the same PDCCH blocking rate as baseline=36 RB for 96bits, 36  RB for 108bits
2.RBG size for 96bits, 108bits and baseline=4RB</t>
  </si>
  <si>
    <t>1.CORESET bandwidth required for two-cell scheduling DCI to achieve the same PDCCH blocking rate as baselineI=36 RB for 96bits, 36 RB for 108bits
2.RBG size for 96bits, 108bits and baseline=4RB</t>
  </si>
  <si>
    <t>1.CORESET bandwidth required for two-cell scheduling DCI to achieve the same PDCCH blocking rate as baseline=72 for 96bits, 90 for 108bits
2.RBG size for 96bits=9RB, RBG size for 108bits and baseline=8RB</t>
  </si>
  <si>
    <t>1.CORESET bandwidth required for two-cell scheduling DCI to achieve the same PDCCH blocking rate as baseline=78 RB for 96bits, 84 RB for 108bits
2.RBG size for 96bits=9RB, RBG size for 108bits and baseline=8RB</t>
  </si>
  <si>
    <t>ZTE</t>
  </si>
  <si>
    <t>700MHz+2GHz</t>
  </si>
  <si>
    <t>&lt;1%</t>
  </si>
  <si>
    <t>700MHz+4GHz</t>
  </si>
  <si>
    <t>Simulation scenarios:</t>
  </si>
  <si>
    <t>For two-cell scheduling via a single DCI, PDCCH transmitted on a first cell schedules one PDSCH on the first cell and another PDSCH on a second cell.</t>
  </si>
  <si>
    <t>For single-cell scheduling (baseline), one PDCCH transmitted on a first cell schedules one PDSCH on the first cell via self-scheduling and another PDCCH transmitted on the first cell schedules another PDSCH on a second cell via cross-carrier scheduling.</t>
  </si>
  <si>
    <t>Companies can optionally compare to the case of PDCCH transmitted on each of the two cells via self-scheduling. In this case, company should provide details on how to calculate the PDCCH blocking rate.</t>
  </si>
  <si>
    <t>Simulation assumptions on carrier frequency, SCS, antenna configuration, carrier bandwidth as well as CORESET configuration</t>
  </si>
  <si>
    <t>Combination 1: 2 GHz, 15 kHz SCS, 2 Tx, 2 Rx, 20 MHz carrier BW, 2-symbol CORESET with 96RBs</t>
  </si>
  <si>
    <t>Combination 2: 4 GHz, 30 kHz SCS, 4 Tx, 4 Rx, 100 MHz carrier BW, 1-symbol CORESET with 270RBs</t>
  </si>
  <si>
    <t>[Combination 3: 700MHz, 15 kHz SCS, 2 Tx, 2 Rx, 10 MHz carrier BW, 3-symbol CORESET with 48RBs]</t>
  </si>
  <si>
    <t>[Combination 4: 4GHz, 30 kHz SCS, 4 Tx, 4 Rx, 40 MHz carrier BW, 2-symbol CORESET with 96RBs]</t>
  </si>
  <si>
    <t>Payload size of two-cell scheduling DCI (excluding CRC):</t>
  </si>
  <si>
    <t>60 for single-cell scheduling DCI (baseline).</t>
  </si>
  <si>
    <t>72/84/96/108 for two-cell scheduling DCI.</t>
  </si>
  <si>
    <t xml:space="preserve">-        Companies are encouraged to report how the values are obtained, e.g., via separate or shared fields in DCI format. </t>
  </si>
  <si>
    <t>Target BLER for two-cell scheduling DCI: 1% (baseline), 0.5%(optional)</t>
  </si>
  <si>
    <t>Regarding the CCE-to-REG mapping, based on the agreed interleaved CCE-to-REG mapping, whether to adopt non-interleaved CCE-to-REG mapping is up to the proponent.</t>
  </si>
  <si>
    <t>Table 2: System level simulation assumptions</t>
  </si>
  <si>
    <t>Parameters</t>
  </si>
  <si>
    <t>Values</t>
  </si>
  <si>
    <t>Carrier frequency</t>
  </si>
  <si>
    <t xml:space="preserve">For scheduling cell, follow agreed link level simulation assumptions </t>
  </si>
  <si>
    <t>SCS</t>
  </si>
  <si>
    <t xml:space="preserve">Simulation bandwidth </t>
  </si>
  <si>
    <t>BS antenna height</t>
  </si>
  <si>
    <t>25 m</t>
  </si>
  <si>
    <t>UE height</t>
  </si>
  <si>
    <t xml:space="preserve">1.5m </t>
  </si>
  <si>
    <t>TRP transmit power</t>
  </si>
  <si>
    <t>46 dBm for 10MHz</t>
  </si>
  <si>
    <t>Scenario</t>
  </si>
  <si>
    <t>Urban Macro</t>
  </si>
  <si>
    <t>ISD</t>
  </si>
  <si>
    <t>500m</t>
  </si>
  <si>
    <t>TRP antenna configuration</t>
  </si>
  <si>
    <t>(M,N,P,Mg,Ng;Mp,Np)= (1,2,2,1,1;1,1) for 700MHz</t>
  </si>
  <si>
    <t>(M,N,P,Mg,Ng;Mp,Np)= (2,8,2,1,1;1,1) for 2GHz</t>
  </si>
  <si>
    <t>(M,N,P,Mg,Ng;Mp,Np)= (8,4,2,1,1;1,1) for 4GHz</t>
  </si>
  <si>
    <t>UE antenna configuration</t>
  </si>
  <si>
    <t>(M,N,P,Mg,Ng;Mp,Np)= (1,1,2,1,1;1,1) for 700MHz/2GHz</t>
  </si>
  <si>
    <t>(M,N,P,Mg,Ng;Mp,Np)= (1,2,2,1,1;1,1) for 4GHz</t>
  </si>
  <si>
    <t>Device deployment</t>
  </si>
  <si>
    <t xml:space="preserve">80% indoor, 20% outdoor </t>
  </si>
  <si>
    <t>UE speeds of interest</t>
  </si>
  <si>
    <t>Indoor users: 3km/h</t>
  </si>
  <si>
    <t>Outdoor users (in-car): 30 km/h</t>
  </si>
  <si>
    <t>BS noise figure</t>
  </si>
  <si>
    <t>5 dB</t>
  </si>
  <si>
    <t>BS antenna element gain</t>
  </si>
  <si>
    <t>8 dBi</t>
  </si>
  <si>
    <t>UE noise figure</t>
  </si>
  <si>
    <t>9 dB</t>
  </si>
  <si>
    <t>Thermal noise level</t>
  </si>
  <si>
    <t>-174 dBm/Hz</t>
  </si>
  <si>
    <t>Traffic</t>
  </si>
  <si>
    <t>Full Buffer(baseline), FTP model 1 or 3 up to company</t>
  </si>
  <si>
    <t>Macro sites</t>
  </si>
  <si>
    <t>Number of UEs per cell</t>
  </si>
  <si>
    <t xml:space="preserve">10/15/20 UEs  </t>
  </si>
  <si>
    <t>Downtilt</t>
  </si>
  <si>
    <t>102°</t>
  </si>
  <si>
    <t>Minimum BS to UE distance</t>
  </si>
  <si>
    <t>35m</t>
  </si>
  <si>
    <t>1.84bit, Shared indication for FDRA,TDRA;
108bit,Separate indication for FDRA,TDRA.   
2.Unused CCE resources cannot be recycled by the PDSCH.</t>
    <phoneticPr fontId="7" type="noConversion"/>
  </si>
  <si>
    <t>1.84bit, Shared indication for FDRA,TDRA;
108bit,Separate indication for FDRA,TDRA.
2.Unused CCE resources cannot be recycled by the PDSCH.</t>
    <phoneticPr fontId="7" type="noConversion"/>
  </si>
  <si>
    <t>1.84bit, Shared indication for FDRA,TDRA;
108bit,Separate indication for FDRA,TDRA.
2.Unused CCE resources cannot be recycled by the PDSCH.</t>
    <phoneticPr fontId="7" type="noConversion"/>
  </si>
  <si>
    <t>Samsung
Ideal gain</t>
  </si>
  <si>
    <t>~1%</t>
  </si>
  <si>
    <t>~0%</t>
  </si>
  <si>
    <t>20 MHz scheduling cell BW
Only PDSCH scheduling on 2 cells all the time (no single-cells scheduling, no UL, no CSS)
No loss due to UL DCI padding</t>
  </si>
  <si>
    <t>Samsung
Actual gain</t>
  </si>
  <si>
    <t>20 MHz scheduling cell BW
Considering existence of single-cell PDSCH scheduling, UL scheduling, CSS and/or considering loss due to UL DCI padding</t>
  </si>
  <si>
    <t>20 MHz scheduling cell BW
Only PDSCH scheduling on 2 cells all the time (no single-cell PDSCH, no UL, no CSS)
No loss due to UL DCI padding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</si>
</sst>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Red]\(0.00\)"/>
  </numFmts>
  <fonts count="9">
    <font>
      <sz val="11"/>
      <color theme="1"/>
      <name val="Calibri"/>
      <charset val="134"/>
      <scheme val="minor"/>
    </font>
    <font>
      <sz val="11"/>
      <color theme="1"/>
      <name val="Calibri"/>
      <family val="2"/>
      <scheme val="minor"/>
    </font>
    <font>
      <b/>
      <sz val="11"/>
      <color theme="1"/>
      <name val="Calibri"/>
      <charset val="134"/>
      <scheme val="minor"/>
    </font>
    <font>
      <sz val="11"/>
      <color rgb="FF2F5496"/>
      <name val="Calibri"/>
      <charset val="134"/>
      <scheme val="minor"/>
    </font>
    <font>
      <sz val="11"/>
      <color rgb="FFFF0000"/>
      <name val="Calibri"/>
      <charset val="134"/>
      <scheme val="minor"/>
    </font>
    <font>
      <sz val="11"/>
      <color rgb="FFFF0000"/>
      <name val="Calibri"/>
      <charset val="134"/>
      <scheme val="minor"/>
    </font>
    <font>
      <sz val="12"/>
      <name val="宋体"/>
      <charset val="134"/>
    </font>
    <font>
      <sz val="9"/>
      <name val="Calibri"/>
      <family val="3"/>
      <charset val="134"/>
      <scheme val="minor"/>
    </font>
    <font>
      <sz val="11"/>
      <color theme="1"/>
      <name val="Calibri"/>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0" borderId="0">
      <alignment vertical="center"/>
    </xf>
  </cellStyleXfs>
  <cellXfs count="53">
    <xf numFmtId="0" fontId="0" fillId="0" borderId="0" xfId="0"/>
    <xf numFmtId="0" fontId="0" fillId="0" borderId="0" xfId="0" applyFont="1"/>
    <xf numFmtId="0" fontId="0" fillId="0" borderId="0" xfId="0" applyFont="1" applyAlignment="1">
      <alignment horizontal="center" vertical="center"/>
    </xf>
    <xf numFmtId="0" fontId="2"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3" fillId="0" borderId="0" xfId="0" applyFont="1" applyAlignment="1">
      <alignment vertical="center"/>
    </xf>
    <xf numFmtId="0" fontId="0" fillId="0" borderId="0" xfId="0" applyAlignment="1">
      <alignment horizontal="center" vertical="center"/>
    </xf>
    <xf numFmtId="0" fontId="0" fillId="0" borderId="4" xfId="0" applyBorder="1" applyAlignment="1">
      <alignment horizontal="center" wrapText="1"/>
    </xf>
    <xf numFmtId="0" fontId="0" fillId="0" borderId="1" xfId="0" applyBorder="1" applyAlignment="1">
      <alignment horizontal="center"/>
    </xf>
    <xf numFmtId="16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center"/>
    </xf>
    <xf numFmtId="10" fontId="0" fillId="0" borderId="1" xfId="0" applyNumberFormat="1" applyBorder="1" applyAlignment="1">
      <alignment horizontal="center"/>
    </xf>
    <xf numFmtId="0" fontId="0" fillId="0" borderId="1" xfId="0" applyBorder="1" applyAlignment="1">
      <alignment wrapText="1"/>
    </xf>
    <xf numFmtId="10" fontId="0" fillId="0" borderId="1" xfId="0" applyNumberFormat="1" applyBorder="1" applyAlignment="1">
      <alignment horizontal="center" vertical="center"/>
    </xf>
    <xf numFmtId="0" fontId="8" fillId="0" borderId="1" xfId="0" applyFont="1" applyBorder="1" applyAlignment="1">
      <alignment horizontal="left" vertical="top"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wrapText="1"/>
    </xf>
    <xf numFmtId="0" fontId="0" fillId="0" borderId="4" xfId="0" applyBorder="1" applyAlignment="1">
      <alignment horizont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4" fillId="0" borderId="5" xfId="0" applyFont="1" applyBorder="1" applyAlignment="1">
      <alignment horizontal="center"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0" fillId="0" borderId="1" xfId="0" applyFont="1" applyBorder="1" applyAlignment="1">
      <alignment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64" fontId="0" fillId="0" borderId="2" xfId="0" applyNumberFormat="1" applyBorder="1" applyAlignment="1">
      <alignment horizontal="center" vertical="center"/>
    </xf>
    <xf numFmtId="10" fontId="0" fillId="0" borderId="2" xfId="0" applyNumberFormat="1" applyBorder="1" applyAlignment="1">
      <alignment horizontal="center"/>
    </xf>
    <xf numFmtId="10" fontId="1" fillId="0" borderId="2" xfId="0" applyNumberFormat="1" applyFont="1" applyBorder="1" applyAlignment="1">
      <alignment horizontal="center"/>
    </xf>
    <xf numFmtId="0" fontId="1" fillId="0" borderId="1" xfId="0" applyFont="1" applyBorder="1" applyAlignment="1">
      <alignment horizontal="left" vertical="top" wrapText="1"/>
    </xf>
  </cellXfs>
  <cellStyles count="2">
    <cellStyle name="Normal"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topLeftCell="B22" zoomScaleNormal="100" workbookViewId="0">
      <selection activeCell="E39" sqref="E39:E41"/>
    </sheetView>
  </sheetViews>
  <sheetFormatPr defaultColWidth="9" defaultRowHeight="14.4"/>
  <cols>
    <col min="2" max="2" width="15.21875" customWidth="1"/>
    <col min="3" max="3" width="12.21875" customWidth="1"/>
    <col min="4" max="4" width="12.44140625" customWidth="1"/>
    <col min="5" max="5" width="15.44140625" customWidth="1"/>
    <col min="6" max="6" width="14.88671875" customWidth="1"/>
    <col min="7" max="7" width="12.88671875" customWidth="1"/>
    <col min="8" max="8" width="15.44140625" customWidth="1"/>
    <col min="9" max="9" width="13.77734375" customWidth="1"/>
    <col min="10" max="10" width="12.109375" customWidth="1"/>
    <col min="11" max="11" width="15.44140625" customWidth="1"/>
    <col min="12" max="12" width="13.77734375" customWidth="1"/>
    <col min="13" max="13" width="12.109375" customWidth="1"/>
    <col min="14" max="14" width="37.44140625" customWidth="1"/>
  </cols>
  <sheetData>
    <row r="1" spans="1:14" ht="42" customHeight="1">
      <c r="A1" s="22" t="s">
        <v>0</v>
      </c>
      <c r="B1" s="19" t="s">
        <v>1</v>
      </c>
      <c r="C1" s="22" t="s">
        <v>2</v>
      </c>
      <c r="D1" s="22" t="s">
        <v>3</v>
      </c>
      <c r="E1" s="26" t="s">
        <v>4</v>
      </c>
      <c r="F1" s="26" t="s">
        <v>5</v>
      </c>
      <c r="G1" s="26" t="s">
        <v>6</v>
      </c>
      <c r="H1" s="33" t="s">
        <v>7</v>
      </c>
      <c r="I1" s="34"/>
      <c r="J1" s="35"/>
      <c r="K1" s="36" t="s">
        <v>8</v>
      </c>
      <c r="L1" s="37"/>
      <c r="M1" s="38"/>
      <c r="N1" s="23" t="s">
        <v>9</v>
      </c>
    </row>
    <row r="2" spans="1:14" ht="12" customHeight="1">
      <c r="A2" s="21"/>
      <c r="B2" s="24"/>
      <c r="C2" s="21"/>
      <c r="D2" s="21"/>
      <c r="E2" s="27"/>
      <c r="F2" s="27"/>
      <c r="G2" s="27"/>
      <c r="H2" s="9">
        <v>84</v>
      </c>
      <c r="I2" s="9">
        <v>96</v>
      </c>
      <c r="J2" s="9">
        <v>108</v>
      </c>
      <c r="K2" s="14">
        <v>84</v>
      </c>
      <c r="L2" s="14">
        <v>96</v>
      </c>
      <c r="M2" s="14">
        <v>108</v>
      </c>
      <c r="N2" s="23"/>
    </row>
    <row r="3" spans="1:14" ht="12" customHeight="1">
      <c r="A3" s="19" t="s">
        <v>10</v>
      </c>
      <c r="B3" s="22" t="s">
        <v>11</v>
      </c>
      <c r="C3" s="19" t="s">
        <v>12</v>
      </c>
      <c r="D3" s="22" t="s">
        <v>13</v>
      </c>
      <c r="E3" s="8">
        <v>10</v>
      </c>
      <c r="F3" s="8">
        <v>10</v>
      </c>
      <c r="G3" s="10">
        <v>195.49600000000001</v>
      </c>
      <c r="H3" s="10"/>
      <c r="I3" s="10">
        <v>210.92063440000001</v>
      </c>
      <c r="J3" s="10">
        <v>208.566</v>
      </c>
      <c r="K3" s="15"/>
      <c r="L3" s="15">
        <f t="shared" ref="L3:L14" si="0">(I3-G3)/G3</f>
        <v>7.8900000000000012E-2</v>
      </c>
      <c r="M3" s="15">
        <f t="shared" ref="M3:M11" si="1">(J3-G3)/G3</f>
        <v>6.6855587838114294E-2</v>
      </c>
      <c r="N3" s="28" t="s">
        <v>14</v>
      </c>
    </row>
    <row r="4" spans="1:14" ht="12" customHeight="1">
      <c r="A4" s="25"/>
      <c r="B4" s="20"/>
      <c r="C4" s="20"/>
      <c r="D4" s="20"/>
      <c r="E4" s="8">
        <v>15</v>
      </c>
      <c r="F4" s="8">
        <v>15</v>
      </c>
      <c r="G4" s="10">
        <v>194.73</v>
      </c>
      <c r="H4" s="10"/>
      <c r="I4" s="10">
        <v>211.632564</v>
      </c>
      <c r="J4" s="10">
        <v>208.6155</v>
      </c>
      <c r="K4" s="15"/>
      <c r="L4" s="15">
        <f t="shared" si="0"/>
        <v>8.6800000000000072E-2</v>
      </c>
      <c r="M4" s="15">
        <f t="shared" si="1"/>
        <v>7.1306424279772032E-2</v>
      </c>
      <c r="N4" s="29"/>
    </row>
    <row r="5" spans="1:14" ht="14.25" customHeight="1">
      <c r="A5" s="25"/>
      <c r="B5" s="20"/>
      <c r="C5" s="20"/>
      <c r="D5" s="20"/>
      <c r="E5" s="9">
        <v>20</v>
      </c>
      <c r="F5" s="9">
        <v>20</v>
      </c>
      <c r="G5" s="10">
        <v>192.762</v>
      </c>
      <c r="H5" s="10"/>
      <c r="I5" s="10">
        <v>210.24551339999999</v>
      </c>
      <c r="J5" s="10">
        <v>207.304</v>
      </c>
      <c r="K5" s="15"/>
      <c r="L5" s="15">
        <f t="shared" si="0"/>
        <v>9.0699999999999961E-2</v>
      </c>
      <c r="M5" s="15">
        <f t="shared" si="1"/>
        <v>7.544018011848809E-2</v>
      </c>
      <c r="N5" s="29"/>
    </row>
    <row r="6" spans="1:14" ht="14.25" customHeight="1">
      <c r="A6" s="25"/>
      <c r="B6" s="22" t="s">
        <v>15</v>
      </c>
      <c r="C6" s="19" t="s">
        <v>12</v>
      </c>
      <c r="D6" s="22" t="s">
        <v>13</v>
      </c>
      <c r="E6" s="8">
        <v>10</v>
      </c>
      <c r="F6" s="8">
        <v>10</v>
      </c>
      <c r="G6" s="10">
        <v>328.505</v>
      </c>
      <c r="H6" s="10"/>
      <c r="I6" s="10">
        <v>359.483</v>
      </c>
      <c r="J6" s="10">
        <v>354.45499999999998</v>
      </c>
      <c r="K6" s="15"/>
      <c r="L6" s="15">
        <f t="shared" si="0"/>
        <v>9.4299934551985543E-2</v>
      </c>
      <c r="M6" s="15">
        <f t="shared" si="1"/>
        <v>7.899423144244376E-2</v>
      </c>
      <c r="N6" s="29"/>
    </row>
    <row r="7" spans="1:14" ht="14.25" customHeight="1">
      <c r="A7" s="25"/>
      <c r="B7" s="20"/>
      <c r="C7" s="20"/>
      <c r="D7" s="20"/>
      <c r="E7" s="8">
        <v>15</v>
      </c>
      <c r="F7" s="8">
        <v>15</v>
      </c>
      <c r="G7" s="10">
        <v>326.66699999999997</v>
      </c>
      <c r="H7" s="10"/>
      <c r="I7" s="10">
        <v>360.24799999999999</v>
      </c>
      <c r="J7" s="10">
        <v>354.14</v>
      </c>
      <c r="K7" s="15"/>
      <c r="L7" s="15">
        <f t="shared" si="0"/>
        <v>0.10279887469502588</v>
      </c>
      <c r="M7" s="15">
        <f t="shared" si="1"/>
        <v>8.4100934590883122E-2</v>
      </c>
      <c r="N7" s="29"/>
    </row>
    <row r="8" spans="1:14" ht="14.25" customHeight="1">
      <c r="A8" s="25"/>
      <c r="B8" s="21"/>
      <c r="C8" s="20"/>
      <c r="D8" s="21"/>
      <c r="E8" s="9">
        <v>20</v>
      </c>
      <c r="F8" s="9">
        <v>20</v>
      </c>
      <c r="G8" s="10">
        <v>322.98599999999999</v>
      </c>
      <c r="H8" s="10"/>
      <c r="I8" s="10">
        <v>358.12599999999998</v>
      </c>
      <c r="J8" s="10">
        <v>351.83</v>
      </c>
      <c r="K8" s="15"/>
      <c r="L8" s="15">
        <f t="shared" si="0"/>
        <v>0.10879728533125271</v>
      </c>
      <c r="M8" s="15">
        <f t="shared" si="1"/>
        <v>8.9304180366950869E-2</v>
      </c>
      <c r="N8" s="30"/>
    </row>
    <row r="9" spans="1:14" ht="14.25" customHeight="1">
      <c r="A9" s="25"/>
      <c r="B9" s="22" t="s">
        <v>11</v>
      </c>
      <c r="C9" s="19" t="s">
        <v>12</v>
      </c>
      <c r="D9" s="22" t="s">
        <v>13</v>
      </c>
      <c r="E9" s="8">
        <v>10</v>
      </c>
      <c r="F9" s="8">
        <v>10</v>
      </c>
      <c r="G9" s="10">
        <v>169.91200000000001</v>
      </c>
      <c r="H9" s="10"/>
      <c r="I9" s="10">
        <v>184.8302736</v>
      </c>
      <c r="J9" s="10">
        <v>182.45599999999999</v>
      </c>
      <c r="K9" s="15"/>
      <c r="L9" s="15">
        <f t="shared" si="0"/>
        <v>8.7799999999999948E-2</v>
      </c>
      <c r="M9" s="15">
        <f t="shared" si="1"/>
        <v>7.3826451339516819E-2</v>
      </c>
      <c r="N9" s="31" t="s">
        <v>16</v>
      </c>
    </row>
    <row r="10" spans="1:14">
      <c r="A10" s="25"/>
      <c r="B10" s="20"/>
      <c r="C10" s="20"/>
      <c r="D10" s="20"/>
      <c r="E10" s="8">
        <v>15</v>
      </c>
      <c r="F10" s="8">
        <v>15</v>
      </c>
      <c r="G10" s="10">
        <v>168.8295</v>
      </c>
      <c r="H10" s="10"/>
      <c r="I10" s="10">
        <v>185.03713200000001</v>
      </c>
      <c r="J10" s="10">
        <v>182.0325</v>
      </c>
      <c r="K10" s="15"/>
      <c r="L10" s="15">
        <f t="shared" si="0"/>
        <v>9.6000000000000113E-2</v>
      </c>
      <c r="M10" s="15">
        <f t="shared" si="1"/>
        <v>7.8203157623519606E-2</v>
      </c>
      <c r="N10" s="32"/>
    </row>
    <row r="11" spans="1:14">
      <c r="A11" s="25"/>
      <c r="B11" s="20"/>
      <c r="C11" s="20"/>
      <c r="D11" s="20"/>
      <c r="E11" s="9">
        <v>20</v>
      </c>
      <c r="F11" s="9">
        <v>20</v>
      </c>
      <c r="G11" s="10">
        <v>166.96600000000001</v>
      </c>
      <c r="H11" s="10"/>
      <c r="I11" s="10">
        <v>183.71268979999999</v>
      </c>
      <c r="J11" s="10">
        <v>180.8</v>
      </c>
      <c r="K11" s="15"/>
      <c r="L11" s="15">
        <f t="shared" si="0"/>
        <v>0.1002999999999999</v>
      </c>
      <c r="M11" s="15">
        <f t="shared" si="1"/>
        <v>8.2855192075033252E-2</v>
      </c>
      <c r="N11" s="32"/>
    </row>
    <row r="12" spans="1:14">
      <c r="A12" s="25"/>
      <c r="B12" s="22" t="s">
        <v>17</v>
      </c>
      <c r="C12" s="19" t="s">
        <v>18</v>
      </c>
      <c r="D12" s="22" t="s">
        <v>13</v>
      </c>
      <c r="E12" s="8">
        <v>10</v>
      </c>
      <c r="F12" s="8">
        <v>10</v>
      </c>
      <c r="G12" s="10">
        <v>70.659000000000006</v>
      </c>
      <c r="H12" s="10"/>
      <c r="I12" s="10">
        <v>76.965000000000003</v>
      </c>
      <c r="J12" s="10"/>
      <c r="K12" s="15"/>
      <c r="L12" s="15">
        <f t="shared" si="0"/>
        <v>8.9245531354816748E-2</v>
      </c>
      <c r="M12" s="10"/>
      <c r="N12" s="31" t="s">
        <v>19</v>
      </c>
    </row>
    <row r="13" spans="1:14">
      <c r="A13" s="25"/>
      <c r="B13" s="20"/>
      <c r="C13" s="20"/>
      <c r="D13" s="20"/>
      <c r="E13" s="8">
        <v>15</v>
      </c>
      <c r="F13" s="8">
        <v>15</v>
      </c>
      <c r="G13" s="10">
        <v>71.141999999999996</v>
      </c>
      <c r="H13" s="10"/>
      <c r="I13" s="10">
        <v>78.109499999999997</v>
      </c>
      <c r="J13" s="10"/>
      <c r="K13" s="15"/>
      <c r="L13" s="15">
        <f t="shared" si="0"/>
        <v>9.7937926962975486E-2</v>
      </c>
      <c r="M13" s="10"/>
      <c r="N13" s="31"/>
    </row>
    <row r="14" spans="1:14">
      <c r="A14" s="24"/>
      <c r="B14" s="21"/>
      <c r="C14" s="20"/>
      <c r="D14" s="21"/>
      <c r="E14" s="9">
        <v>20</v>
      </c>
      <c r="F14" s="9">
        <v>20</v>
      </c>
      <c r="G14" s="10">
        <v>71.224000000000004</v>
      </c>
      <c r="H14" s="10"/>
      <c r="I14" s="10">
        <v>79</v>
      </c>
      <c r="J14" s="10"/>
      <c r="K14" s="15"/>
      <c r="L14" s="15">
        <f t="shared" si="0"/>
        <v>0.10917668201729748</v>
      </c>
      <c r="M14" s="10"/>
      <c r="N14" s="31"/>
    </row>
    <row r="15" spans="1:14" ht="24" customHeight="1">
      <c r="A15" s="22" t="s">
        <v>20</v>
      </c>
      <c r="B15" s="22" t="s">
        <v>15</v>
      </c>
      <c r="C15" s="19" t="s">
        <v>21</v>
      </c>
      <c r="D15" s="22" t="s">
        <v>13</v>
      </c>
      <c r="E15" s="8">
        <v>10</v>
      </c>
      <c r="F15" s="8">
        <v>10</v>
      </c>
      <c r="G15" s="9">
        <v>115.73050000000001</v>
      </c>
      <c r="H15" s="11"/>
      <c r="I15" s="9">
        <v>118.4006</v>
      </c>
      <c r="J15" s="9">
        <v>117.8092</v>
      </c>
      <c r="K15" s="11"/>
      <c r="L15" s="15">
        <v>2.30717053844923E-2</v>
      </c>
      <c r="M15" s="15">
        <v>1.7961557238584499E-2</v>
      </c>
      <c r="N15" s="16" t="s">
        <v>22</v>
      </c>
    </row>
    <row r="16" spans="1:14" ht="24" customHeight="1">
      <c r="A16" s="20"/>
      <c r="B16" s="20"/>
      <c r="C16" s="20"/>
      <c r="D16" s="20"/>
      <c r="E16" s="8">
        <v>15</v>
      </c>
      <c r="F16" s="8">
        <v>15</v>
      </c>
      <c r="G16" s="9">
        <v>113.93689999999999</v>
      </c>
      <c r="H16" s="11"/>
      <c r="I16" s="9">
        <v>116.63339999999999</v>
      </c>
      <c r="J16" s="9">
        <v>116.0056</v>
      </c>
      <c r="K16" s="11"/>
      <c r="L16" s="15">
        <v>2.36666084473071E-2</v>
      </c>
      <c r="M16" s="15">
        <v>1.8156541032799699E-2</v>
      </c>
      <c r="N16" s="16" t="s">
        <v>22</v>
      </c>
    </row>
    <row r="17" spans="1:14" ht="24" customHeight="1">
      <c r="A17" s="20"/>
      <c r="B17" s="21"/>
      <c r="C17" s="20"/>
      <c r="D17" s="20"/>
      <c r="E17" s="9">
        <v>20</v>
      </c>
      <c r="F17" s="9">
        <v>20</v>
      </c>
      <c r="G17" s="9">
        <v>112.2587</v>
      </c>
      <c r="H17" s="11"/>
      <c r="I17" s="9">
        <v>114.99939999999999</v>
      </c>
      <c r="J17" s="9">
        <v>114.7577</v>
      </c>
      <c r="K17" s="11"/>
      <c r="L17" s="15">
        <v>2.4414143402693999E-2</v>
      </c>
      <c r="M17" s="15">
        <v>2.2261080878363999E-2</v>
      </c>
      <c r="N17" s="16" t="s">
        <v>23</v>
      </c>
    </row>
    <row r="18" spans="1:14" ht="24" customHeight="1">
      <c r="A18" s="20"/>
      <c r="B18" s="22" t="s">
        <v>24</v>
      </c>
      <c r="C18" s="19" t="s">
        <v>25</v>
      </c>
      <c r="D18" s="22" t="s">
        <v>13</v>
      </c>
      <c r="E18" s="8">
        <v>10</v>
      </c>
      <c r="F18" s="8">
        <v>10</v>
      </c>
      <c r="G18" s="9">
        <v>404.20830000000001</v>
      </c>
      <c r="H18" s="11"/>
      <c r="I18" s="9">
        <v>413.58920000000001</v>
      </c>
      <c r="J18" s="9">
        <v>410.50959999999998</v>
      </c>
      <c r="K18" s="11"/>
      <c r="L18" s="15">
        <v>2.3208083554939401E-2</v>
      </c>
      <c r="M18" s="15">
        <v>1.55892395084415E-2</v>
      </c>
      <c r="N18" s="16" t="s">
        <v>26</v>
      </c>
    </row>
    <row r="19" spans="1:14" ht="24" customHeight="1">
      <c r="A19" s="20"/>
      <c r="B19" s="20"/>
      <c r="C19" s="20"/>
      <c r="D19" s="20"/>
      <c r="E19" s="8">
        <v>15</v>
      </c>
      <c r="F19" s="8">
        <v>15</v>
      </c>
      <c r="G19" s="9">
        <v>397.09640000000002</v>
      </c>
      <c r="H19" s="11"/>
      <c r="I19" s="9">
        <v>405.72669999999999</v>
      </c>
      <c r="J19" s="9">
        <v>402.15539999999999</v>
      </c>
      <c r="K19" s="11"/>
      <c r="L19" s="15">
        <v>2.1733513575041202E-2</v>
      </c>
      <c r="M19" s="15">
        <v>1.27399795112724E-2</v>
      </c>
      <c r="N19" s="16" t="s">
        <v>27</v>
      </c>
    </row>
    <row r="20" spans="1:14" ht="24" customHeight="1">
      <c r="A20" s="20"/>
      <c r="B20" s="21"/>
      <c r="C20" s="20"/>
      <c r="D20" s="21"/>
      <c r="E20" s="9">
        <v>20</v>
      </c>
      <c r="F20" s="9">
        <v>20</v>
      </c>
      <c r="G20" s="9">
        <v>379.71449999999999</v>
      </c>
      <c r="H20" s="11"/>
      <c r="I20" s="9">
        <v>386.94139999999999</v>
      </c>
      <c r="J20" s="9">
        <v>384.5498</v>
      </c>
      <c r="K20" s="11"/>
      <c r="L20" s="15">
        <v>1.9032457280404098E-2</v>
      </c>
      <c r="M20" s="15">
        <v>1.27340409702553E-2</v>
      </c>
      <c r="N20" s="16" t="s">
        <v>28</v>
      </c>
    </row>
    <row r="21" spans="1:14" ht="24" customHeight="1">
      <c r="A21" s="20"/>
      <c r="B21" s="22" t="s">
        <v>17</v>
      </c>
      <c r="C21" s="19" t="s">
        <v>29</v>
      </c>
      <c r="D21" s="22" t="s">
        <v>13</v>
      </c>
      <c r="E21" s="8">
        <v>10</v>
      </c>
      <c r="F21" s="8">
        <v>10</v>
      </c>
      <c r="G21" s="9">
        <v>53.557499999999997</v>
      </c>
      <c r="H21" s="11"/>
      <c r="I21" s="9">
        <v>55.184800000000003</v>
      </c>
      <c r="J21" s="9">
        <v>55.185899999999997</v>
      </c>
      <c r="K21" s="11"/>
      <c r="L21" s="15">
        <v>3.0384166549969501E-2</v>
      </c>
      <c r="M21" s="15">
        <v>3.04047052233581E-2</v>
      </c>
      <c r="N21" s="16" t="s">
        <v>30</v>
      </c>
    </row>
    <row r="22" spans="1:14" ht="24" customHeight="1">
      <c r="A22" s="20"/>
      <c r="B22" s="20"/>
      <c r="C22" s="20"/>
      <c r="D22" s="20"/>
      <c r="E22" s="8">
        <v>15</v>
      </c>
      <c r="F22" s="8">
        <v>15</v>
      </c>
      <c r="G22" s="9">
        <v>53.103299999999997</v>
      </c>
      <c r="H22" s="11"/>
      <c r="I22" s="9">
        <v>54.756900000000002</v>
      </c>
      <c r="J22" s="9">
        <v>54.758299999999998</v>
      </c>
      <c r="K22" s="11"/>
      <c r="L22" s="15">
        <v>3.11393077266384E-2</v>
      </c>
      <c r="M22" s="15">
        <v>3.1165671436614899E-2</v>
      </c>
      <c r="N22" s="16" t="s">
        <v>31</v>
      </c>
    </row>
    <row r="23" spans="1:14" ht="24" customHeight="1">
      <c r="A23" s="20"/>
      <c r="B23" s="21"/>
      <c r="C23" s="20"/>
      <c r="D23" s="20"/>
      <c r="E23" s="9">
        <v>20</v>
      </c>
      <c r="F23" s="9">
        <v>20</v>
      </c>
      <c r="G23" s="9">
        <v>52.208799999999997</v>
      </c>
      <c r="H23" s="11"/>
      <c r="I23" s="9">
        <v>53.783799999999999</v>
      </c>
      <c r="J23" s="9">
        <v>53.785699999999999</v>
      </c>
      <c r="K23" s="11"/>
      <c r="L23" s="15">
        <v>3.0167328113268301E-2</v>
      </c>
      <c r="M23" s="15">
        <v>3.0203720445595401E-2</v>
      </c>
      <c r="N23" s="16" t="s">
        <v>32</v>
      </c>
    </row>
    <row r="24" spans="1:14" ht="24" customHeight="1">
      <c r="A24" s="20"/>
      <c r="B24" s="22" t="s">
        <v>24</v>
      </c>
      <c r="C24" s="19" t="s">
        <v>21</v>
      </c>
      <c r="D24" s="22" t="s">
        <v>13</v>
      </c>
      <c r="E24" s="8">
        <v>10</v>
      </c>
      <c r="F24" s="8">
        <v>10</v>
      </c>
      <c r="G24" s="9">
        <v>188.3663</v>
      </c>
      <c r="H24" s="11"/>
      <c r="I24" s="9">
        <v>190.12809999999999</v>
      </c>
      <c r="J24" s="9">
        <v>189.7621</v>
      </c>
      <c r="K24" s="11"/>
      <c r="L24" s="15">
        <v>9.3530530673480005E-3</v>
      </c>
      <c r="M24" s="15">
        <v>7.4100303504395903E-3</v>
      </c>
      <c r="N24" s="16" t="s">
        <v>33</v>
      </c>
    </row>
    <row r="25" spans="1:14" ht="24" customHeight="1">
      <c r="A25" s="20"/>
      <c r="B25" s="20"/>
      <c r="C25" s="20"/>
      <c r="D25" s="20"/>
      <c r="E25" s="8">
        <v>15</v>
      </c>
      <c r="F25" s="8">
        <v>15</v>
      </c>
      <c r="G25" s="9">
        <v>180.44220000000001</v>
      </c>
      <c r="H25" s="11"/>
      <c r="I25" s="9">
        <v>180.07380000000001</v>
      </c>
      <c r="J25" s="9">
        <v>182.92269999999999</v>
      </c>
      <c r="K25" s="11"/>
      <c r="L25" s="15">
        <v>-2.0416510106838E-3</v>
      </c>
      <c r="M25" s="15">
        <v>1.37467842888194E-2</v>
      </c>
      <c r="N25" s="16" t="s">
        <v>34</v>
      </c>
    </row>
    <row r="26" spans="1:14" ht="24" customHeight="1">
      <c r="A26" s="21"/>
      <c r="B26" s="21"/>
      <c r="C26" s="21"/>
      <c r="D26" s="21"/>
      <c r="E26" s="9">
        <v>20</v>
      </c>
      <c r="F26" s="9">
        <v>20</v>
      </c>
      <c r="G26" s="9">
        <v>180.3252</v>
      </c>
      <c r="H26" s="11"/>
      <c r="I26" s="9">
        <v>179.7741</v>
      </c>
      <c r="J26" s="9">
        <v>182.8913</v>
      </c>
      <c r="K26" s="11"/>
      <c r="L26" s="15">
        <v>-3.05614523094937E-3</v>
      </c>
      <c r="M26" s="15">
        <v>1.42304015190334E-2</v>
      </c>
      <c r="N26" s="16" t="s">
        <v>34</v>
      </c>
    </row>
    <row r="27" spans="1:14" s="7" customFormat="1" ht="77.099999999999994" customHeight="1">
      <c r="A27" s="23" t="s">
        <v>35</v>
      </c>
      <c r="B27" s="12" t="s">
        <v>36</v>
      </c>
      <c r="C27" s="13" t="s">
        <v>29</v>
      </c>
      <c r="D27" s="12" t="s">
        <v>13</v>
      </c>
      <c r="E27" s="12">
        <v>10</v>
      </c>
      <c r="F27" s="12">
        <v>10</v>
      </c>
      <c r="G27" s="12">
        <v>44.010899999999999</v>
      </c>
      <c r="H27" s="12">
        <v>39.6569</v>
      </c>
      <c r="I27" s="12"/>
      <c r="J27" s="12">
        <v>44.123100000000001</v>
      </c>
      <c r="K27" s="17">
        <v>-9.9000000000000005E-2</v>
      </c>
      <c r="L27" s="12"/>
      <c r="M27" s="12" t="s">
        <v>37</v>
      </c>
      <c r="N27" s="18" t="s">
        <v>100</v>
      </c>
    </row>
    <row r="28" spans="1:14" s="7" customFormat="1" ht="77.099999999999994" customHeight="1">
      <c r="A28" s="23"/>
      <c r="B28" s="12" t="s">
        <v>38</v>
      </c>
      <c r="C28" s="13" t="s">
        <v>29</v>
      </c>
      <c r="D28" s="12" t="s">
        <v>13</v>
      </c>
      <c r="E28" s="12">
        <v>10</v>
      </c>
      <c r="F28" s="12">
        <v>10</v>
      </c>
      <c r="G28" s="12">
        <v>96.449799999999996</v>
      </c>
      <c r="H28" s="12">
        <v>83.579400000000007</v>
      </c>
      <c r="I28" s="12"/>
      <c r="J28" s="12">
        <v>96.563400000000001</v>
      </c>
      <c r="K28" s="17">
        <v>-0.13400000000000001</v>
      </c>
      <c r="L28" s="12"/>
      <c r="M28" s="12" t="s">
        <v>37</v>
      </c>
      <c r="N28" s="18" t="s">
        <v>101</v>
      </c>
    </row>
    <row r="29" spans="1:14" s="7" customFormat="1" ht="77.099999999999994" customHeight="1">
      <c r="A29" s="23"/>
      <c r="B29" s="12" t="s">
        <v>15</v>
      </c>
      <c r="C29" s="13" t="s">
        <v>21</v>
      </c>
      <c r="D29" s="12" t="s">
        <v>13</v>
      </c>
      <c r="E29" s="12">
        <v>10</v>
      </c>
      <c r="F29" s="12">
        <v>10</v>
      </c>
      <c r="G29" s="12">
        <v>60.785200000000003</v>
      </c>
      <c r="H29" s="12">
        <v>55.473199999999999</v>
      </c>
      <c r="I29" s="12"/>
      <c r="J29" s="12">
        <v>60.652299999999997</v>
      </c>
      <c r="K29" s="17">
        <v>-8.6999999999999994E-2</v>
      </c>
      <c r="L29" s="12"/>
      <c r="M29" s="12" t="s">
        <v>37</v>
      </c>
      <c r="N29" s="18" t="s">
        <v>102</v>
      </c>
    </row>
    <row r="30" spans="1:14">
      <c r="A30" s="44" t="s">
        <v>103</v>
      </c>
      <c r="B30" s="23" t="s">
        <v>11</v>
      </c>
      <c r="C30" s="44" t="s">
        <v>12</v>
      </c>
      <c r="D30" s="23"/>
      <c r="E30" s="46"/>
      <c r="F30" s="46"/>
      <c r="G30" s="49"/>
      <c r="H30" s="49"/>
      <c r="I30" s="49"/>
      <c r="J30" s="49"/>
      <c r="K30" s="50"/>
      <c r="L30" s="50"/>
      <c r="M30" s="51" t="s">
        <v>104</v>
      </c>
      <c r="N30" s="52" t="s">
        <v>106</v>
      </c>
    </row>
    <row r="31" spans="1:14">
      <c r="A31" s="43"/>
      <c r="B31" s="23"/>
      <c r="C31" s="23"/>
      <c r="D31" s="23"/>
      <c r="E31" s="47"/>
      <c r="F31" s="47"/>
      <c r="G31" s="20"/>
      <c r="H31" s="20"/>
      <c r="I31" s="20"/>
      <c r="J31" s="20"/>
      <c r="K31" s="47"/>
      <c r="L31" s="47"/>
      <c r="M31" s="47"/>
      <c r="N31" s="31"/>
    </row>
    <row r="32" spans="1:14" ht="30.6" customHeight="1">
      <c r="A32" s="43"/>
      <c r="B32" s="23"/>
      <c r="C32" s="23"/>
      <c r="D32" s="23"/>
      <c r="E32" s="48"/>
      <c r="F32" s="48"/>
      <c r="G32" s="21"/>
      <c r="H32" s="21"/>
      <c r="I32" s="21"/>
      <c r="J32" s="21"/>
      <c r="K32" s="48"/>
      <c r="L32" s="48"/>
      <c r="M32" s="48"/>
      <c r="N32" s="31"/>
    </row>
    <row r="33" spans="1:14" ht="14.4" customHeight="1">
      <c r="A33" s="43"/>
      <c r="B33" s="45" t="s">
        <v>24</v>
      </c>
      <c r="C33" s="43" t="s">
        <v>12</v>
      </c>
      <c r="D33" s="23"/>
      <c r="E33" s="46"/>
      <c r="F33" s="46"/>
      <c r="G33" s="49"/>
      <c r="H33" s="49"/>
      <c r="I33" s="49"/>
      <c r="J33" s="49"/>
      <c r="K33" s="50"/>
      <c r="L33" s="50"/>
      <c r="M33" s="51" t="s">
        <v>105</v>
      </c>
      <c r="N33" s="52" t="s">
        <v>109</v>
      </c>
    </row>
    <row r="34" spans="1:14">
      <c r="A34" s="43"/>
      <c r="B34" s="23"/>
      <c r="C34" s="23"/>
      <c r="D34" s="23"/>
      <c r="E34" s="47"/>
      <c r="F34" s="47"/>
      <c r="G34" s="20"/>
      <c r="H34" s="20"/>
      <c r="I34" s="20"/>
      <c r="J34" s="20"/>
      <c r="K34" s="47"/>
      <c r="L34" s="47"/>
      <c r="M34" s="47"/>
      <c r="N34" s="31"/>
    </row>
    <row r="35" spans="1:14" ht="26.4" customHeight="1">
      <c r="A35" s="43"/>
      <c r="B35" s="23"/>
      <c r="C35" s="23"/>
      <c r="D35" s="23"/>
      <c r="E35" s="48"/>
      <c r="F35" s="48"/>
      <c r="G35" s="21"/>
      <c r="H35" s="21"/>
      <c r="I35" s="21"/>
      <c r="J35" s="21"/>
      <c r="K35" s="48"/>
      <c r="L35" s="48"/>
      <c r="M35" s="48"/>
      <c r="N35" s="31"/>
    </row>
    <row r="36" spans="1:14">
      <c r="A36" s="44" t="s">
        <v>107</v>
      </c>
      <c r="B36" s="23" t="s">
        <v>11</v>
      </c>
      <c r="C36" s="44" t="s">
        <v>12</v>
      </c>
      <c r="D36" s="23"/>
      <c r="E36" s="46"/>
      <c r="F36" s="46"/>
      <c r="G36" s="49"/>
      <c r="H36" s="49"/>
      <c r="I36" s="49"/>
      <c r="J36" s="49"/>
      <c r="K36" s="50"/>
      <c r="L36" s="50"/>
      <c r="M36" s="51" t="s">
        <v>105</v>
      </c>
      <c r="N36" s="52" t="s">
        <v>108</v>
      </c>
    </row>
    <row r="37" spans="1:14">
      <c r="A37" s="43"/>
      <c r="B37" s="23"/>
      <c r="C37" s="23"/>
      <c r="D37" s="23"/>
      <c r="E37" s="47"/>
      <c r="F37" s="47"/>
      <c r="G37" s="20"/>
      <c r="H37" s="20"/>
      <c r="I37" s="20"/>
      <c r="J37" s="20"/>
      <c r="K37" s="47"/>
      <c r="L37" s="47"/>
      <c r="M37" s="47"/>
      <c r="N37" s="31"/>
    </row>
    <row r="38" spans="1:14" ht="28.2" customHeight="1">
      <c r="A38" s="43"/>
      <c r="B38" s="23"/>
      <c r="C38" s="23"/>
      <c r="D38" s="23"/>
      <c r="E38" s="48"/>
      <c r="F38" s="48"/>
      <c r="G38" s="21"/>
      <c r="H38" s="21"/>
      <c r="I38" s="21"/>
      <c r="J38" s="21"/>
      <c r="K38" s="48"/>
      <c r="L38" s="48"/>
      <c r="M38" s="48"/>
      <c r="N38" s="31"/>
    </row>
    <row r="39" spans="1:14">
      <c r="A39" s="43"/>
      <c r="B39" s="45" t="s">
        <v>24</v>
      </c>
      <c r="C39" s="43" t="s">
        <v>12</v>
      </c>
      <c r="D39" s="23"/>
      <c r="E39" s="46"/>
      <c r="F39" s="46"/>
      <c r="G39" s="49"/>
      <c r="H39" s="49"/>
      <c r="I39" s="49"/>
      <c r="J39" s="49"/>
      <c r="K39" s="50"/>
      <c r="L39" s="50"/>
      <c r="M39" s="51" t="s">
        <v>105</v>
      </c>
      <c r="N39" s="52" t="s">
        <v>106</v>
      </c>
    </row>
    <row r="40" spans="1:14">
      <c r="A40" s="43"/>
      <c r="B40" s="23"/>
      <c r="C40" s="23"/>
      <c r="D40" s="23"/>
      <c r="E40" s="47"/>
      <c r="F40" s="47"/>
      <c r="G40" s="20"/>
      <c r="H40" s="20"/>
      <c r="I40" s="20"/>
      <c r="J40" s="20"/>
      <c r="K40" s="47"/>
      <c r="L40" s="47"/>
      <c r="M40" s="47"/>
      <c r="N40" s="31"/>
    </row>
    <row r="41" spans="1:14" ht="28.8" customHeight="1">
      <c r="A41" s="43"/>
      <c r="B41" s="23"/>
      <c r="C41" s="23"/>
      <c r="D41" s="23"/>
      <c r="E41" s="48"/>
      <c r="F41" s="48"/>
      <c r="G41" s="21"/>
      <c r="H41" s="21"/>
      <c r="I41" s="21"/>
      <c r="J41" s="21"/>
      <c r="K41" s="48"/>
      <c r="L41" s="48"/>
      <c r="M41" s="48"/>
      <c r="N41" s="31"/>
    </row>
  </sheetData>
  <mergeCells count="94">
    <mergeCell ref="A36:A41"/>
    <mergeCell ref="L36:L38"/>
    <mergeCell ref="M36:M38"/>
    <mergeCell ref="N36:N38"/>
    <mergeCell ref="B39:B41"/>
    <mergeCell ref="C39:C41"/>
    <mergeCell ref="D39:D41"/>
    <mergeCell ref="E39:E41"/>
    <mergeCell ref="F39:F41"/>
    <mergeCell ref="G39:G41"/>
    <mergeCell ref="H39:H41"/>
    <mergeCell ref="I39:I41"/>
    <mergeCell ref="J39:J41"/>
    <mergeCell ref="K39:K41"/>
    <mergeCell ref="L39:L41"/>
    <mergeCell ref="M39:M41"/>
    <mergeCell ref="N39:N41"/>
    <mergeCell ref="G36:G38"/>
    <mergeCell ref="H36:H38"/>
    <mergeCell ref="I36:I38"/>
    <mergeCell ref="J36:J38"/>
    <mergeCell ref="K36:K38"/>
    <mergeCell ref="B36:B38"/>
    <mergeCell ref="C36:C38"/>
    <mergeCell ref="D36:D38"/>
    <mergeCell ref="E36:E38"/>
    <mergeCell ref="F36:F38"/>
    <mergeCell ref="J30:J32"/>
    <mergeCell ref="K30:K32"/>
    <mergeCell ref="L30:L32"/>
    <mergeCell ref="M30:M32"/>
    <mergeCell ref="E33:E35"/>
    <mergeCell ref="F33:F35"/>
    <mergeCell ref="G33:G35"/>
    <mergeCell ref="H33:H35"/>
    <mergeCell ref="I33:I35"/>
    <mergeCell ref="J33:J35"/>
    <mergeCell ref="K33:K35"/>
    <mergeCell ref="L33:L35"/>
    <mergeCell ref="M33:M35"/>
    <mergeCell ref="E30:E32"/>
    <mergeCell ref="F30:F32"/>
    <mergeCell ref="G30:G32"/>
    <mergeCell ref="H30:H32"/>
    <mergeCell ref="I30:I32"/>
    <mergeCell ref="A30:A35"/>
    <mergeCell ref="B30:B32"/>
    <mergeCell ref="C30:C32"/>
    <mergeCell ref="D30:D32"/>
    <mergeCell ref="N30:N32"/>
    <mergeCell ref="C33:C35"/>
    <mergeCell ref="D33:D35"/>
    <mergeCell ref="B33:B35"/>
    <mergeCell ref="N33:N35"/>
    <mergeCell ref="N1:N2"/>
    <mergeCell ref="N3:N8"/>
    <mergeCell ref="N9:N11"/>
    <mergeCell ref="N12:N14"/>
    <mergeCell ref="D21:D23"/>
    <mergeCell ref="H1:J1"/>
    <mergeCell ref="K1:M1"/>
    <mergeCell ref="E1:E2"/>
    <mergeCell ref="F1:F2"/>
    <mergeCell ref="G1:G2"/>
    <mergeCell ref="D6:D8"/>
    <mergeCell ref="D9:D11"/>
    <mergeCell ref="A27:A29"/>
    <mergeCell ref="B1:B2"/>
    <mergeCell ref="B3:B5"/>
    <mergeCell ref="B6:B8"/>
    <mergeCell ref="B9:B11"/>
    <mergeCell ref="B12:B14"/>
    <mergeCell ref="B15:B17"/>
    <mergeCell ref="B18:B20"/>
    <mergeCell ref="B21:B23"/>
    <mergeCell ref="B24:B26"/>
    <mergeCell ref="A1:A2"/>
    <mergeCell ref="A3:A14"/>
    <mergeCell ref="A15:A26"/>
    <mergeCell ref="C15:C17"/>
    <mergeCell ref="C18:C20"/>
    <mergeCell ref="C21:C23"/>
    <mergeCell ref="C24:C26"/>
    <mergeCell ref="D1:D2"/>
    <mergeCell ref="D3:D5"/>
    <mergeCell ref="C1:C2"/>
    <mergeCell ref="C3:C5"/>
    <mergeCell ref="C6:C8"/>
    <mergeCell ref="C9:C11"/>
    <mergeCell ref="C12:C14"/>
    <mergeCell ref="D24:D26"/>
    <mergeCell ref="D12:D14"/>
    <mergeCell ref="D15:D17"/>
    <mergeCell ref="D18:D20"/>
  </mergeCells>
  <phoneticPr fontId="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workbookViewId="0">
      <selection activeCell="B44" sqref="B44"/>
    </sheetView>
  </sheetViews>
  <sheetFormatPr defaultColWidth="8.77734375" defaultRowHeight="14.4"/>
  <cols>
    <col min="1" max="1" width="25.33203125" style="1" customWidth="1"/>
    <col min="2" max="2" width="42.109375" style="1" customWidth="1"/>
    <col min="3" max="16384" width="8.77734375" style="1"/>
  </cols>
  <sheetData>
    <row r="1" spans="1:1">
      <c r="A1" s="1" t="s">
        <v>39</v>
      </c>
    </row>
    <row r="2" spans="1:1">
      <c r="A2" s="1" t="s">
        <v>40</v>
      </c>
    </row>
    <row r="3" spans="1:1">
      <c r="A3" s="1" t="s">
        <v>41</v>
      </c>
    </row>
    <row r="4" spans="1:1">
      <c r="A4" s="1" t="s">
        <v>42</v>
      </c>
    </row>
    <row r="6" spans="1:1">
      <c r="A6" s="1" t="s">
        <v>43</v>
      </c>
    </row>
    <row r="7" spans="1:1">
      <c r="A7" s="1" t="s">
        <v>44</v>
      </c>
    </row>
    <row r="8" spans="1:1">
      <c r="A8" s="1" t="s">
        <v>45</v>
      </c>
    </row>
    <row r="9" spans="1:1">
      <c r="A9" s="1" t="s">
        <v>46</v>
      </c>
    </row>
    <row r="10" spans="1:1">
      <c r="A10" s="1" t="s">
        <v>47</v>
      </c>
    </row>
    <row r="12" spans="1:1">
      <c r="A12" s="1" t="s">
        <v>48</v>
      </c>
    </row>
    <row r="13" spans="1:1">
      <c r="A13" s="1" t="s">
        <v>49</v>
      </c>
    </row>
    <row r="14" spans="1:1">
      <c r="A14" s="1" t="s">
        <v>50</v>
      </c>
    </row>
    <row r="15" spans="1:1">
      <c r="A15" s="1" t="s">
        <v>51</v>
      </c>
    </row>
    <row r="17" spans="1:2">
      <c r="A17" s="1" t="s">
        <v>52</v>
      </c>
    </row>
    <row r="19" spans="1:2">
      <c r="A19" s="1" t="s">
        <v>53</v>
      </c>
    </row>
    <row r="21" spans="1:2">
      <c r="A21" s="2" t="s">
        <v>54</v>
      </c>
    </row>
    <row r="22" spans="1:2">
      <c r="A22" s="3" t="s">
        <v>55</v>
      </c>
      <c r="B22" s="3" t="s">
        <v>56</v>
      </c>
    </row>
    <row r="23" spans="1:2" ht="26.4" customHeight="1">
      <c r="A23" s="4" t="s">
        <v>57</v>
      </c>
      <c r="B23" s="40" t="s">
        <v>58</v>
      </c>
    </row>
    <row r="24" spans="1:2" ht="39.6" customHeight="1">
      <c r="A24" s="4" t="s">
        <v>59</v>
      </c>
      <c r="B24" s="41"/>
    </row>
    <row r="25" spans="1:2">
      <c r="A25" s="4" t="s">
        <v>60</v>
      </c>
      <c r="B25" s="42"/>
    </row>
    <row r="26" spans="1:2">
      <c r="A26" s="4" t="s">
        <v>61</v>
      </c>
      <c r="B26" s="4" t="s">
        <v>62</v>
      </c>
    </row>
    <row r="27" spans="1:2">
      <c r="A27" s="4" t="s">
        <v>63</v>
      </c>
      <c r="B27" s="4" t="s">
        <v>64</v>
      </c>
    </row>
    <row r="28" spans="1:2">
      <c r="A28" s="4" t="s">
        <v>65</v>
      </c>
      <c r="B28" s="4" t="s">
        <v>66</v>
      </c>
    </row>
    <row r="29" spans="1:2">
      <c r="A29" s="4" t="s">
        <v>67</v>
      </c>
      <c r="B29" s="4" t="s">
        <v>68</v>
      </c>
    </row>
    <row r="30" spans="1:2">
      <c r="A30" s="4" t="s">
        <v>69</v>
      </c>
      <c r="B30" s="4" t="s">
        <v>70</v>
      </c>
    </row>
    <row r="31" spans="1:2">
      <c r="A31" s="39" t="s">
        <v>71</v>
      </c>
      <c r="B31" s="4" t="s">
        <v>72</v>
      </c>
    </row>
    <row r="32" spans="1:2">
      <c r="A32" s="39"/>
      <c r="B32" s="4" t="s">
        <v>73</v>
      </c>
    </row>
    <row r="33" spans="1:2">
      <c r="A33" s="39"/>
      <c r="B33" s="4" t="s">
        <v>74</v>
      </c>
    </row>
    <row r="34" spans="1:2" ht="28.8">
      <c r="A34" s="39" t="s">
        <v>75</v>
      </c>
      <c r="B34" s="4" t="s">
        <v>76</v>
      </c>
    </row>
    <row r="35" spans="1:2">
      <c r="A35" s="39"/>
      <c r="B35" s="4" t="s">
        <v>77</v>
      </c>
    </row>
    <row r="36" spans="1:2">
      <c r="A36" s="4" t="s">
        <v>78</v>
      </c>
      <c r="B36" s="4" t="s">
        <v>79</v>
      </c>
    </row>
    <row r="37" spans="1:2">
      <c r="A37" s="39" t="s">
        <v>80</v>
      </c>
      <c r="B37" s="4" t="s">
        <v>81</v>
      </c>
    </row>
    <row r="38" spans="1:2">
      <c r="A38" s="39"/>
      <c r="B38" s="4" t="s">
        <v>82</v>
      </c>
    </row>
    <row r="39" spans="1:2">
      <c r="A39" s="4" t="s">
        <v>83</v>
      </c>
      <c r="B39" s="4" t="s">
        <v>84</v>
      </c>
    </row>
    <row r="40" spans="1:2">
      <c r="A40" s="4" t="s">
        <v>85</v>
      </c>
      <c r="B40" s="4" t="s">
        <v>86</v>
      </c>
    </row>
    <row r="41" spans="1:2">
      <c r="A41" s="4" t="s">
        <v>87</v>
      </c>
      <c r="B41" s="4" t="s">
        <v>88</v>
      </c>
    </row>
    <row r="42" spans="1:2">
      <c r="A42" s="4" t="s">
        <v>89</v>
      </c>
      <c r="B42" s="4" t="s">
        <v>90</v>
      </c>
    </row>
    <row r="43" spans="1:2" ht="28.8">
      <c r="A43" s="4" t="s">
        <v>91</v>
      </c>
      <c r="B43" s="4" t="s">
        <v>92</v>
      </c>
    </row>
    <row r="44" spans="1:2">
      <c r="A44" s="4" t="s">
        <v>93</v>
      </c>
      <c r="B44" s="5">
        <v>19</v>
      </c>
    </row>
    <row r="45" spans="1:2">
      <c r="A45" s="4" t="s">
        <v>94</v>
      </c>
      <c r="B45" s="4" t="s">
        <v>95</v>
      </c>
    </row>
    <row r="46" spans="1:2">
      <c r="A46" s="4" t="s">
        <v>96</v>
      </c>
      <c r="B46" s="4" t="s">
        <v>97</v>
      </c>
    </row>
    <row r="47" spans="1:2">
      <c r="A47" s="4" t="s">
        <v>98</v>
      </c>
      <c r="B47" s="4" t="s">
        <v>99</v>
      </c>
    </row>
    <row r="48" spans="1:2">
      <c r="A48" s="6"/>
    </row>
  </sheetData>
  <mergeCells count="4">
    <mergeCell ref="A31:A33"/>
    <mergeCell ref="A34:A35"/>
    <mergeCell ref="A37:A38"/>
    <mergeCell ref="B23:B25"/>
  </mergeCells>
  <phoneticPr fontId="7" type="noConversion"/>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2214528D1137478752D0148029FE75" ma:contentTypeVersion="2" ma:contentTypeDescription="Create a new document." ma:contentTypeScope="" ma:versionID="a80b4f7719762adaab54056a8434e0bf">
  <xsd:schema xmlns:xsd="http://www.w3.org/2001/XMLSchema" xmlns:xs="http://www.w3.org/2001/XMLSchema" xmlns:p="http://schemas.microsoft.com/office/2006/metadata/properties" xmlns:ns3="4fac3310-2e56-4a07-9a8b-4291c57cc0af" targetNamespace="http://schemas.microsoft.com/office/2006/metadata/properties" ma:root="true" ma:fieldsID="32762252b5fcf12b5ede45f35b5aea36" ns3:_="">
    <xsd:import namespace="4fac3310-2e56-4a07-9a8b-4291c57cc0af"/>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ac3310-2e56-4a07-9a8b-4291c57cc0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27E1C9-9540-428A-8A2D-B0D307A45355}">
  <ds:schemaRefs/>
</ds:datastoreItem>
</file>

<file path=customXml/itemProps2.xml><?xml version="1.0" encoding="utf-8"?>
<ds:datastoreItem xmlns:ds="http://schemas.openxmlformats.org/officeDocument/2006/customXml" ds:itemID="{4AF09B09-8A57-4C7A-93C1-D67FAC780D89}">
  <ds:schemaRefs/>
</ds:datastoreItem>
</file>

<file path=customXml/itemProps3.xml><?xml version="1.0" encoding="utf-8"?>
<ds:datastoreItem xmlns:ds="http://schemas.openxmlformats.org/officeDocument/2006/customXml" ds:itemID="{1B81D615-CF49-418C-AC01-9B7A67EAE20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PDSCH throughput</vt:lpstr>
      <vt:lpstr>Simulation assumptions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Haipeng HP1 Lei</dc:creator>
  <cp:lastModifiedBy>Aris Papasakellariou</cp:lastModifiedBy>
  <dcterms:created xsi:type="dcterms:W3CDTF">2021-01-28T07:25:00Z</dcterms:created>
  <dcterms:modified xsi:type="dcterms:W3CDTF">2021-02-01T14:27:50Z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0x010100612214528D1137478752D0148029FE75</vt:lpwstr>
  </property>
  <property fmtid="{D5CDD505-2E9C-101B-9397-08002B2CF9AE}" pid="3" name="_2015_ms_pID_725343">
    <vt:lpwstr>(3)kzJ+iY5dgE8xWGix7Q2phBDE5KJzfoPPw8gCdZDnbhPv/S9N490kYLawSVDvd40FOUd1G9/C_x000d_
ZOwfhUARZk6OlSo4dDtfdBomDsqmkhbFVj1Ao2WI+5u65ziBCR8MbM5bZuP52SoHClm04sNd_x000d_
AvHek6/P3hkJqT2o8x3H8mfBXAfkbUw7RJXYqWk7WBddSptot7Ia59ILQdC81f3/J0tklPS1_x000d_
OZ4xAIooJ2RYFRgXIT</vt:lpwstr>
  </property>
  <property fmtid="{D5CDD505-2E9C-101B-9397-08002B2CF9AE}" pid="4" name="_2015_ms_pID_7253431">
    <vt:lpwstr>pYBk8Zrx0IsTraPcum1FfX5jDoErblE2Hr9HHnbcRsnpxT/MdE+fWp_x000d_
oZVhseYBHnVUMyK580Xgtm3hcqS4D7Bm29FlQJNk6IbufjOfYT5rihNBVGB+F5LmRIsc3vvl_x000d_
vMT4IiWtFstcDKDcHEmdriPulFTfmaOl3Pav2OHZxuXt49bxR/A3NLhJuRwOQpThdl9FlfiJ_x000d_
7bq369ECUJCAqXPc7I5/R+qj5PK9yE6LSJS/</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1611990053</vt:lpwstr>
  </property>
  <property fmtid="{D5CDD505-2E9C-101B-9397-08002B2CF9AE}" pid="9" name="_2015_ms_pID_7253432">
    <vt:lpwstr>4Q==</vt:lpwstr>
  </property>
  <property fmtid="{D5CDD505-2E9C-101B-9397-08002B2CF9AE}" pid="10" name="KSOProductBuildVer">
    <vt:lpwstr>2052-11.8.2.9022</vt:lpwstr>
  </property>
</Properties>
</file>