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chen/Documents/3GPP/RAN4#98-e/Meeting arrangements/"/>
    </mc:Choice>
  </mc:AlternateContent>
  <xr:revisionPtr revIDLastSave="0" documentId="13_ncr:1_{D17EC811-83E9-FE45-97D4-42B4A0150F6F}" xr6:coauthVersionLast="46" xr6:coauthVersionMax="46" xr10:uidLastSave="{00000000-0000-0000-0000-000000000000}"/>
  <bookViews>
    <workbookView xWindow="0" yWindow="500" windowWidth="28860" windowHeight="16420" xr2:uid="{00000000-000D-0000-FFFF-FFFF00000000}"/>
  </bookViews>
  <sheets>
    <sheet name="Mai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 i="2" l="1"/>
  <c r="C6" i="2"/>
  <c r="C36" i="2" l="1"/>
  <c r="C57" i="2"/>
  <c r="C58" i="2"/>
  <c r="C56" i="2"/>
  <c r="C55" i="2"/>
  <c r="C39" i="2"/>
  <c r="C51" i="2" l="1"/>
  <c r="C50" i="2"/>
  <c r="C45" i="2"/>
  <c r="C46" i="2"/>
  <c r="C35" i="2"/>
  <c r="C34" i="2"/>
  <c r="C33" i="2"/>
  <c r="C32" i="2"/>
  <c r="C31" i="2"/>
  <c r="C30" i="2"/>
  <c r="C29" i="2"/>
  <c r="C28" i="2"/>
  <c r="C3" i="2"/>
  <c r="C4" i="2"/>
  <c r="C5" i="2"/>
  <c r="C7" i="2"/>
  <c r="C8" i="2"/>
  <c r="C9" i="2"/>
  <c r="C10" i="2"/>
  <c r="C11" i="2"/>
  <c r="C12" i="2"/>
  <c r="C13" i="2"/>
  <c r="C14" i="2"/>
  <c r="C15" i="2"/>
  <c r="C16" i="2"/>
  <c r="C17" i="2"/>
  <c r="C18" i="2"/>
  <c r="C19" i="2"/>
  <c r="C20" i="2"/>
  <c r="C21" i="2"/>
  <c r="C22" i="2"/>
  <c r="C23" i="2"/>
  <c r="C24" i="2"/>
  <c r="C25" i="2"/>
  <c r="C26" i="2"/>
  <c r="C27" i="2"/>
  <c r="C38" i="2"/>
  <c r="C40" i="2"/>
  <c r="C41" i="2"/>
  <c r="C42" i="2"/>
  <c r="C43" i="2"/>
  <c r="C44" i="2"/>
  <c r="C47" i="2"/>
  <c r="C48" i="2"/>
  <c r="C49" i="2"/>
  <c r="C52" i="2"/>
  <c r="C53" i="2"/>
  <c r="C54" i="2"/>
  <c r="C2" i="2"/>
</calcChain>
</file>

<file path=xl/sharedStrings.xml><?xml version="1.0" encoding="utf-8"?>
<sst xmlns="http://schemas.openxmlformats.org/spreadsheetml/2006/main" count="252" uniqueCount="222">
  <si>
    <t>#</t>
  </si>
  <si>
    <t>Email title</t>
  </si>
  <si>
    <t>WI</t>
  </si>
  <si>
    <t>AI</t>
  </si>
  <si>
    <t>Moderator</t>
  </si>
  <si>
    <t>R15 NR</t>
  </si>
  <si>
    <t>R16 NR V2X</t>
  </si>
  <si>
    <t>R16 NR FR1 RF</t>
  </si>
  <si>
    <t>R16 NR FR2 RF</t>
  </si>
  <si>
    <t xml:space="preserve">Christian Bergljung </t>
  </si>
  <si>
    <t>Aijun Cao</t>
  </si>
  <si>
    <t>Leo Liu</t>
  </si>
  <si>
    <t>UE RF requirements maintenance</t>
  </si>
  <si>
    <t>Per Lindell</t>
  </si>
  <si>
    <t>Liehai Liu</t>
  </si>
  <si>
    <t>R16 NR Unlicensed</t>
  </si>
  <si>
    <t>Suhwan Lim</t>
  </si>
  <si>
    <t>R16 NR MR DC</t>
  </si>
  <si>
    <t>General, RF requirements</t>
  </si>
  <si>
    <t>Bo Liu</t>
  </si>
  <si>
    <t>Qian Zhang</t>
  </si>
  <si>
    <t>Shan Yang</t>
  </si>
  <si>
    <t>Sumant Iyer</t>
  </si>
  <si>
    <t>Petri Vasenkari</t>
  </si>
  <si>
    <t>Iwo Angelow</t>
  </si>
  <si>
    <t>Basaier Jialade</t>
  </si>
  <si>
    <t>Dominique Evereare</t>
  </si>
  <si>
    <t>He Wang</t>
  </si>
  <si>
    <t xml:space="preserve">Johannes Hejselbaek </t>
  </si>
  <si>
    <t>Zhe Shao</t>
  </si>
  <si>
    <t>R16 UE feature list</t>
  </si>
  <si>
    <t xml:space="preserve">Introduction of FR2 FWA UE with maximum TRP of 23dBm for band n257 and n258 </t>
  </si>
  <si>
    <t xml:space="preserve">Masashi Fushiki </t>
  </si>
  <si>
    <t>Simplification of band combinations in RAN4 specifications</t>
  </si>
  <si>
    <t>Yuta Oguma</t>
  </si>
  <si>
    <t>Topic areas</t>
  </si>
  <si>
    <t>James Wang</t>
  </si>
  <si>
    <t>Study on IMT parameters for frequency ranges 6.425-7.125GHz and 10.0-10.5GHz
Reply of IMT parameters for other frequency ranges requested in RP-200042</t>
  </si>
  <si>
    <t>Sanjun Feng</t>
  </si>
  <si>
    <t>Chair announcements for main session, such as tdoc request and assignment, meeting report update, GTW schedule and agenda.</t>
  </si>
  <si>
    <t xml:space="preserve">Dominique Brunel </t>
  </si>
  <si>
    <t>Gene Fong</t>
  </si>
  <si>
    <t>Yuan Gao</t>
  </si>
  <si>
    <t>Hisashi Onozawa</t>
  </si>
  <si>
    <t>title</t>
  </si>
  <si>
    <t>Main_Session</t>
  </si>
  <si>
    <t>NR_NewRAT_SysParameters</t>
  </si>
  <si>
    <t>NR_NewRAT_UE_RF_Part_1</t>
  </si>
  <si>
    <t>NR_NewRAT_UE_RF_Part_2</t>
  </si>
  <si>
    <t>NR_NewRAT_UE_RF_Part_3</t>
  </si>
  <si>
    <t>LTE_Baskets</t>
  </si>
  <si>
    <t>LTE_Maintenance</t>
  </si>
  <si>
    <t>LTE_NR_DC_CA_enh_RF</t>
  </si>
  <si>
    <t>NR_RF_FR1_Part_1</t>
  </si>
  <si>
    <t>NR_RF_FR2_req_enh_Part_4</t>
  </si>
  <si>
    <t>NR_R16_Maintenance</t>
  </si>
  <si>
    <t>R16_UE_ feature</t>
  </si>
  <si>
    <t>NR_Baskets_Part_1</t>
  </si>
  <si>
    <t>NR_Baskets_Part_2</t>
  </si>
  <si>
    <t>NR_FR2_FWA_Bn257_Bn258</t>
  </si>
  <si>
    <t>BC_simplification</t>
  </si>
  <si>
    <t>Notes</t>
  </si>
  <si>
    <t>System Parameters Maintenance</t>
  </si>
  <si>
    <t>4.1</t>
  </si>
  <si>
    <t>4.2.1</t>
  </si>
  <si>
    <t>4.2.2</t>
  </si>
  <si>
    <t>4.2.3</t>
  </si>
  <si>
    <t>LTE Basket WIs: 
LTE_CA_R17_2BDL_1BUL
LTE_CA_ R17_3BDL_1BUL
LTE_CA_R17_xBDL_1BUL
LTE_CA_R17_2BDL_2BUL
LTE_CA_R17_xBDL_2BUL</t>
  </si>
  <si>
    <t>LTE_bands_R17_M1_M2_NB1_NB2</t>
  </si>
  <si>
    <t>Chunhui Zhang</t>
  </si>
  <si>
    <t xml:space="preserve">NR_transient_period </t>
  </si>
  <si>
    <t xml:space="preserve">R16 NR UE transient period </t>
  </si>
  <si>
    <t>7.19.1</t>
  </si>
  <si>
    <t>7.19.3</t>
  </si>
  <si>
    <t>NR_TxD</t>
  </si>
  <si>
    <t>R16 NR support transmit diversity</t>
  </si>
  <si>
    <t>7.19.2</t>
  </si>
  <si>
    <t>Xiaoran Zhang</t>
  </si>
  <si>
    <t>8</t>
  </si>
  <si>
    <t>NR_SAR_PC2_interB_SUL_2BUL</t>
  </si>
  <si>
    <t>NR_bands_R17_BWs</t>
  </si>
  <si>
    <t>Adding channel bandwidth support to existing NR bands</t>
  </si>
  <si>
    <t>NR_FR1_35MHz_45MHz_BW</t>
  </si>
  <si>
    <t>Introduction of channel bandwidths 35MHz and 45MHz for NR</t>
  </si>
  <si>
    <t>Band combinations for Uu and V2X con-current operation</t>
  </si>
  <si>
    <t>NR_LTE_V2X_PC5_combos</t>
  </si>
  <si>
    <t>Introduction of NR 47 GHz band</t>
  </si>
  <si>
    <t>NR_47GHz_Band</t>
  </si>
  <si>
    <t>Ojas Choksi</t>
  </si>
  <si>
    <t>Study on supporting NR from 52.6 GHz to 71 GHz</t>
  </si>
  <si>
    <t>NR_LTE_band_n24</t>
  </si>
  <si>
    <t>High-power UE operation for fixed-wireless/vehicle-mounted use cases in LTE bands 5 and 12 and NR band n71</t>
  </si>
  <si>
    <t>FS_LTE_NR_HPUE_FWVM</t>
  </si>
  <si>
    <t xml:space="preserve">Man Hung Ng </t>
  </si>
  <si>
    <t>5G_V2X_NRSL_UE_RF</t>
  </si>
  <si>
    <t>Yang Tang</t>
  </si>
  <si>
    <t>5.2, 6.4.2</t>
  </si>
  <si>
    <t>7.3.1, 7.3.2, 7.3.3</t>
  </si>
  <si>
    <t>7.5.1</t>
  </si>
  <si>
    <t>NR_PC2_CA_R17_2BDL_2BUL</t>
  </si>
  <si>
    <t>ENDC_UE_PC2_R17_NR_TDD</t>
  </si>
  <si>
    <t>High power UE (power class 2) for EN-DC with 1 LTE band + 1 NR TDD band</t>
  </si>
  <si>
    <t>SAR schemes for UE power class 2 (PC2) for NR inter-band Carrier Aggregation and supplemental uplink (SUL) configurations with 2 bands UL</t>
  </si>
  <si>
    <t>High power UE (power class 2) for NR inter-band Carrier Aggregation with 2 bands downlink and 2 bands uplink</t>
  </si>
  <si>
    <t>7.12.1</t>
  </si>
  <si>
    <t>7.11.1</t>
  </si>
  <si>
    <t>NR_RF_FR1_enh_Part_1</t>
  </si>
  <si>
    <t xml:space="preserve">RF requirements enhancement for NR frequency range 1 (FR1)  </t>
  </si>
  <si>
    <t>NR_RF_FR1_enh_Part_2</t>
  </si>
  <si>
    <t>NR_RF_FR2_req_enh2_Part_1</t>
  </si>
  <si>
    <t>NR_RF_FR2_req_enh2_Part_2</t>
  </si>
  <si>
    <t xml:space="preserve">NR RF requirement enhancements for frequency range 2 (FR2) </t>
  </si>
  <si>
    <t>NR Sidelink enhancement</t>
  </si>
  <si>
    <t>FS_NR_eff_BW_util</t>
  </si>
  <si>
    <t>Study on Efficient utilization of licensed spectrum that is not aligned with existing NR channel bandwidths</t>
  </si>
  <si>
    <t>Esther Sienkiewicz</t>
  </si>
  <si>
    <t>General, UE TX and RX, system parameters</t>
  </si>
  <si>
    <t>NR support for high speed train scenario in FR2</t>
  </si>
  <si>
    <t>NR_HST_FR2_enh</t>
  </si>
  <si>
    <t>jinqiang Xing</t>
  </si>
  <si>
    <t>FS_NR_52_to_71GHz_Part_1</t>
  </si>
  <si>
    <t>FS_NR_52_to_71GHz_Part_2</t>
  </si>
  <si>
    <t>Jiwoo Kim</t>
  </si>
  <si>
    <t>core maintenance</t>
  </si>
  <si>
    <t xml:space="preserve">core maintenance
</t>
  </si>
  <si>
    <t>NR_RF_FR2_req_enh2_Part_3</t>
  </si>
  <si>
    <t>NR Basket WIs:
NR_CA_R17_intra
DC_R17_1BLTE_1BNR_2DL2UL
DC_R17_2BLTE_1BNR_3DL2UL
DC_R17_3BLTE_1BNR_4DL2UL
DC_R17_4BLTE_1BNR_5DL2UL
DC_R17_5BLTE_1BNR_6DL2UL</t>
  </si>
  <si>
    <t>NR Basket WIs:
NR_CADC_R17_2BDL_xBUL
DC_R17_xBLTE_2BNR_yDL2UL
NR_SUL_combos_R17
NR_CA_R17_3BDL_1BUL
NR_CA_R17_4BDL_1BUL
NR_CADC_R17_3BDL_2BUL
DC_R17_xBLTE_yBNR_3DL3UL
DC_R17_xBLTE_3BNR_yDL2UL
NR_CADC_R17_4BDL_2BUL
NR_CADC_R17_5BDL_xBUL_3DL3UL
DC_R17_xBLTE_2BNR_yDL3UL</t>
  </si>
  <si>
    <t>Phil Coan</t>
  </si>
  <si>
    <t>Introduction of NR band n24
Modification of LTE Band 24 specifications to comply with updated regulatory emission limits
Introduction of 1.6 GHz NR SUL band with same uplink frequency range of Band 24</t>
  </si>
  <si>
    <t>Peng Zhang</t>
  </si>
  <si>
    <t>System Parameter maintenance
UE RF requirements maintenance</t>
  </si>
  <si>
    <t>9.1, 9.3, 9.4, 9.5, 9.6, 9.16</t>
  </si>
  <si>
    <t>9.2, 9.7, 9.8, 9.9, 9.10, 9.11, 9.12, 9.13, 9.14, 9.15, 9.17</t>
  </si>
  <si>
    <t>9.18</t>
  </si>
  <si>
    <t>9.19</t>
  </si>
  <si>
    <t>9.20</t>
  </si>
  <si>
    <t>9.21</t>
  </si>
  <si>
    <t>9.22</t>
  </si>
  <si>
    <t>9.23</t>
  </si>
  <si>
    <t>9.24.1, 9.24.4</t>
  </si>
  <si>
    <t>9.26, 9.27, 13.8</t>
  </si>
  <si>
    <t>NR_n67</t>
  </si>
  <si>
    <t>Introduction of NR band n67</t>
  </si>
  <si>
    <t>9.28</t>
  </si>
  <si>
    <t>NR_n85</t>
  </si>
  <si>
    <t>Introduction of NR band n85</t>
  </si>
  <si>
    <t>9.29</t>
  </si>
  <si>
    <t>NR_BCS4</t>
  </si>
  <si>
    <t>Introduction of bandwidth combination set 4 (BCS4) for NR</t>
  </si>
  <si>
    <t>9.30</t>
  </si>
  <si>
    <t>Band combination specific requirements for NR intra band UL Carrier Aggregation</t>
  </si>
  <si>
    <t>9.31</t>
  </si>
  <si>
    <t>NR_req_Intra_UL_CA</t>
  </si>
  <si>
    <t>NR_bands_UL_MIMO_PC3_R17</t>
  </si>
  <si>
    <t>Additional NR bands for UL-MIMO</t>
  </si>
  <si>
    <t>9.32</t>
  </si>
  <si>
    <t>Down link interruption for band combinations to conduct dynamic Tx Switching</t>
  </si>
  <si>
    <t>DL_intrpt_combos_TxSW_R17</t>
  </si>
  <si>
    <t>9.33</t>
  </si>
  <si>
    <t>Bo L</t>
  </si>
  <si>
    <t>High-power UE operation for use cases in Band n77 and n78</t>
  </si>
  <si>
    <t>9.34</t>
  </si>
  <si>
    <t>HPUE_PC1_5_n77_n78</t>
  </si>
  <si>
    <t>Introduction of lower 6GHz NR unlicensed operation for Europe</t>
  </si>
  <si>
    <t>9.35</t>
  </si>
  <si>
    <t>NR_6GHz_unlic_EU</t>
  </si>
  <si>
    <t>Johannes Hejselbaek</t>
  </si>
  <si>
    <t>10.1</t>
  </si>
  <si>
    <t>11.2.2.2, 11.2.2.3</t>
  </si>
  <si>
    <t>11.3.4</t>
  </si>
  <si>
    <t>11.7.1, 11.7.2, 11.7.3</t>
  </si>
  <si>
    <t>NRSL_enh_Part_1</t>
  </si>
  <si>
    <t>NRSL_enh_Part_2</t>
  </si>
  <si>
    <t>NRSL_enh_Part_3</t>
  </si>
  <si>
    <t>11.10.1, 11.10.2, 11.10.3, 11.10.6</t>
  </si>
  <si>
    <t>11.10.4</t>
  </si>
  <si>
    <t>11.10.5</t>
  </si>
  <si>
    <t>12.2.1</t>
  </si>
  <si>
    <t>12.2.2, 12.2.3, 12.2.4</t>
  </si>
  <si>
    <t>12.3</t>
  </si>
  <si>
    <t>12.4</t>
  </si>
  <si>
    <t>12.5</t>
  </si>
  <si>
    <t>Study on extended 600MHz NR band</t>
  </si>
  <si>
    <t>FS_NR_600MHz_ext</t>
  </si>
  <si>
    <t>Study on high power UE (power class 2) for one NR FDD band</t>
  </si>
  <si>
    <t>FS_NR_PC2_UE_FDD</t>
  </si>
  <si>
    <t>13.1 - 13.5</t>
  </si>
  <si>
    <t>13.7</t>
  </si>
  <si>
    <t>14.1</t>
  </si>
  <si>
    <t>16.1</t>
  </si>
  <si>
    <t>11.3.1, 11.3.3</t>
  </si>
  <si>
    <t>11.3.2</t>
  </si>
  <si>
    <t>NR_RF_FR1_enh_Part_3</t>
  </si>
  <si>
    <t>11.2.1, 11.2.2.1, 11.2.2.4</t>
  </si>
  <si>
    <t>11.2.2.5</t>
  </si>
  <si>
    <t>Ville Vintola</t>
  </si>
  <si>
    <t>NR_unlic_Maintenance</t>
  </si>
  <si>
    <t>9.25.1, 9.25.4.4</t>
  </si>
  <si>
    <t>7.1.1, 7.1.2</t>
  </si>
  <si>
    <t>Shengxiang Guo</t>
  </si>
  <si>
    <t>response to RAN1 LS R1-2009784</t>
  </si>
  <si>
    <t>Response to RAN5 LS R5-206900, and RAN2 LS R2-2011270</t>
  </si>
  <si>
    <t>Including R4-2100159, 0889, 2347, 2630</t>
  </si>
  <si>
    <t>NR_reply_LS_Part_1</t>
  </si>
  <si>
    <t>NR_reply_LS_Part_2</t>
  </si>
  <si>
    <t>NR_reply_LS_Part_3</t>
  </si>
  <si>
    <t>FS_NR_covenh</t>
  </si>
  <si>
    <t>Including R4-2100196, R4-2101923, R4-2100547</t>
  </si>
  <si>
    <t>Including R4-2101157, 2389, 2390, 2710</t>
  </si>
  <si>
    <t xml:space="preserve">response to RAN1 LS R1-2009807 </t>
  </si>
  <si>
    <t>NR_feMIMO-Core</t>
  </si>
  <si>
    <t>R4-2101423 is moved to thread 327</t>
  </si>
  <si>
    <t>Including 2387, R4-2101144, and SUO part of R4-2101718</t>
  </si>
  <si>
    <t>Including R4-2100707 and R4-2102284</t>
  </si>
  <si>
    <t>Bozhi Li</t>
  </si>
  <si>
    <t>Including 2388, 2148, 2149</t>
  </si>
  <si>
    <t>Including R4-2101722</t>
  </si>
  <si>
    <t>FS_6425_10500MHz_NR</t>
  </si>
  <si>
    <t>Including R4-2101749</t>
  </si>
  <si>
    <t>Including R4-2101374</t>
  </si>
  <si>
    <t>Including 2386, R4-2102412 and R4-2102413, R4-2102826, R4-2102929 and R4-2102931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</si>
</sst>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34"/>
      <scheme val="minor"/>
    </font>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charset val="204"/>
      <scheme val="minor"/>
    </font>
    <font>
      <sz val="8"/>
      <name val="Calibri"/>
      <family val="2"/>
      <charset val="134"/>
      <scheme val="minor"/>
    </font>
    <font>
      <sz val="12"/>
      <name val="Calibri"/>
      <family val="2"/>
      <scheme val="minor"/>
    </font>
    <font>
      <b/>
      <sz val="12"/>
      <name val="Calibri"/>
      <family val="2"/>
      <scheme val="minor"/>
    </font>
    <font>
      <b/>
      <sz val="12"/>
      <color theme="1"/>
      <name val="Calibri"/>
      <family val="2"/>
      <scheme val="minor"/>
    </font>
    <font>
      <sz val="11"/>
      <name val="Calibri"/>
      <family val="2"/>
      <scheme val="minor"/>
    </font>
    <font>
      <sz val="11"/>
      <color rgb="FFFF0000"/>
      <name val="Calibri"/>
      <family val="2"/>
      <scheme val="minor"/>
    </font>
    <font>
      <sz val="11"/>
      <color theme="1"/>
      <name val="Calibri (Body)"/>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4" fillId="2" borderId="1" xfId="0" applyFont="1" applyFill="1" applyBorder="1" applyAlignment="1">
      <alignment horizontal="center" vertical="top"/>
    </xf>
    <xf numFmtId="0" fontId="4" fillId="2" borderId="1" xfId="0" applyFont="1" applyFill="1" applyBorder="1" applyAlignment="1">
      <alignment horizontal="left" vertical="top"/>
    </xf>
    <xf numFmtId="0" fontId="4" fillId="2" borderId="1" xfId="0"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3" fillId="0" borderId="0" xfId="0" applyFont="1">
      <alignment vertical="center"/>
    </xf>
    <xf numFmtId="0" fontId="0" fillId="0" borderId="0" xfId="0" applyAlignment="1">
      <alignment vertical="center" wrapText="1"/>
    </xf>
    <xf numFmtId="0" fontId="0" fillId="0" borderId="0" xfId="0">
      <alignment vertical="center"/>
    </xf>
    <xf numFmtId="0" fontId="6" fillId="0" borderId="1" xfId="0" applyFont="1" applyBorder="1" applyAlignment="1">
      <alignment horizontal="left" vertical="top"/>
    </xf>
    <xf numFmtId="0" fontId="7"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2" fillId="0" borderId="0" xfId="0" applyFont="1">
      <alignment vertical="center"/>
    </xf>
    <xf numFmtId="0" fontId="6" fillId="0" borderId="1" xfId="0" applyFont="1" applyBorder="1" applyAlignment="1">
      <alignment horizontal="left" vertical="top" wrapText="1"/>
    </xf>
    <xf numFmtId="49" fontId="6"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49" fontId="6" fillId="0" borderId="1" xfId="0" applyNumberFormat="1" applyFont="1" applyFill="1" applyBorder="1" applyAlignment="1">
      <alignment horizontal="left" vertical="top" wrapText="1"/>
    </xf>
    <xf numFmtId="0" fontId="6"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3" fillId="0" borderId="0" xfId="0" applyFont="1" applyFill="1">
      <alignment vertical="center"/>
    </xf>
    <xf numFmtId="0" fontId="10" fillId="0" borderId="1" xfId="0" applyFont="1" applyFill="1" applyBorder="1" applyAlignment="1">
      <alignment horizontal="left" vertical="top" wrapText="1"/>
    </xf>
    <xf numFmtId="0" fontId="10" fillId="0" borderId="1" xfId="0" applyFont="1" applyBorder="1" applyAlignment="1">
      <alignment horizontal="left" vertical="top" wrapText="1"/>
    </xf>
    <xf numFmtId="0" fontId="2" fillId="0" borderId="1" xfId="0" applyFont="1" applyBorder="1" applyAlignment="1">
      <alignment horizontal="left" vertical="top" wrapText="1"/>
    </xf>
    <xf numFmtId="0" fontId="11" fillId="0" borderId="1" xfId="0" applyFont="1" applyBorder="1" applyAlignment="1">
      <alignment horizontal="left" vertical="top" wrapText="1"/>
    </xf>
    <xf numFmtId="49" fontId="1" fillId="0" borderId="1"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8"/>
  <sheetViews>
    <sheetView tabSelected="1" zoomScaleNormal="100" workbookViewId="0">
      <selection activeCell="B1" sqref="B1:B1048576"/>
    </sheetView>
  </sheetViews>
  <sheetFormatPr baseColWidth="10" defaultColWidth="8.83203125" defaultRowHeight="15" x14ac:dyDescent="0.2"/>
  <cols>
    <col min="1" max="1" width="4.1640625" bestFit="1" customWidth="1"/>
    <col min="2" max="2" width="30.83203125" style="7" hidden="1" customWidth="1"/>
    <col min="3" max="3" width="40.6640625" bestFit="1" customWidth="1"/>
    <col min="4" max="4" width="34.33203125" customWidth="1"/>
    <col min="5" max="5" width="65" customWidth="1"/>
    <col min="6" max="6" width="24.83203125" bestFit="1" customWidth="1"/>
    <col min="7" max="7" width="19.1640625" style="6" customWidth="1"/>
    <col min="8" max="8" width="25.33203125" style="11" customWidth="1"/>
  </cols>
  <sheetData>
    <row r="1" spans="1:8" ht="17" x14ac:dyDescent="0.2">
      <c r="A1" s="1" t="s">
        <v>0</v>
      </c>
      <c r="B1" s="2" t="s">
        <v>44</v>
      </c>
      <c r="C1" s="2" t="s">
        <v>1</v>
      </c>
      <c r="D1" s="3" t="s">
        <v>2</v>
      </c>
      <c r="E1" s="9" t="s">
        <v>35</v>
      </c>
      <c r="F1" s="4" t="s">
        <v>3</v>
      </c>
      <c r="G1" s="3" t="s">
        <v>4</v>
      </c>
      <c r="H1" s="10" t="s">
        <v>61</v>
      </c>
    </row>
    <row r="2" spans="1:8" s="7" customFormat="1" ht="85" x14ac:dyDescent="0.2">
      <c r="A2" s="14">
        <v>100</v>
      </c>
      <c r="B2" s="8" t="s">
        <v>45</v>
      </c>
      <c r="C2" s="8" t="str">
        <f>CONCATENATE("[98e]","[",A2,"] ",B2)</f>
        <v>[98e][100] Main_Session</v>
      </c>
      <c r="D2" s="8"/>
      <c r="E2" s="8"/>
      <c r="F2" s="8"/>
      <c r="G2" s="8"/>
      <c r="H2" s="12" t="s">
        <v>39</v>
      </c>
    </row>
    <row r="3" spans="1:8" s="5" customFormat="1" ht="17" x14ac:dyDescent="0.2">
      <c r="A3" s="14">
        <v>101</v>
      </c>
      <c r="B3" s="8" t="s">
        <v>46</v>
      </c>
      <c r="C3" s="8" t="str">
        <f t="shared" ref="C3:C54" si="0">CONCATENATE("[98e]","[",A3,"] ",B3)</f>
        <v>[98e][101] NR_NewRAT_SysParameters</v>
      </c>
      <c r="D3" s="12" t="s">
        <v>5</v>
      </c>
      <c r="E3" s="12" t="s">
        <v>62</v>
      </c>
      <c r="F3" s="13" t="s">
        <v>63</v>
      </c>
      <c r="G3" s="14" t="s">
        <v>10</v>
      </c>
      <c r="H3" s="21"/>
    </row>
    <row r="4" spans="1:8" s="5" customFormat="1" ht="17" x14ac:dyDescent="0.2">
      <c r="A4" s="14">
        <v>102</v>
      </c>
      <c r="B4" s="8" t="s">
        <v>47</v>
      </c>
      <c r="C4" s="8" t="str">
        <f t="shared" si="0"/>
        <v>[98e][102] NR_NewRAT_UE_RF_Part_1</v>
      </c>
      <c r="D4" s="12" t="s">
        <v>5</v>
      </c>
      <c r="E4" s="12" t="s">
        <v>12</v>
      </c>
      <c r="F4" s="13" t="s">
        <v>64</v>
      </c>
      <c r="G4" s="14" t="s">
        <v>43</v>
      </c>
      <c r="H4" s="14"/>
    </row>
    <row r="5" spans="1:8" s="5" customFormat="1" ht="17" x14ac:dyDescent="0.2">
      <c r="A5" s="14">
        <v>103</v>
      </c>
      <c r="B5" s="8" t="s">
        <v>48</v>
      </c>
      <c r="C5" s="8" t="str">
        <f t="shared" si="0"/>
        <v>[98e][103] NR_NewRAT_UE_RF_Part_2</v>
      </c>
      <c r="D5" s="12" t="s">
        <v>5</v>
      </c>
      <c r="E5" s="12" t="s">
        <v>12</v>
      </c>
      <c r="F5" s="13" t="s">
        <v>65</v>
      </c>
      <c r="G5" s="14" t="s">
        <v>36</v>
      </c>
      <c r="H5" s="22" t="s">
        <v>217</v>
      </c>
    </row>
    <row r="6" spans="1:8" s="5" customFormat="1" ht="17" x14ac:dyDescent="0.2">
      <c r="A6" s="14">
        <v>104</v>
      </c>
      <c r="B6" s="8" t="s">
        <v>49</v>
      </c>
      <c r="C6" s="8" t="str">
        <f>CONCATENATE("[98e]","[",A6,"] ",B6)</f>
        <v>[98e][104] NR_NewRAT_UE_RF_Part_3</v>
      </c>
      <c r="D6" s="12" t="s">
        <v>5</v>
      </c>
      <c r="E6" s="12" t="s">
        <v>12</v>
      </c>
      <c r="F6" s="13" t="s">
        <v>66</v>
      </c>
      <c r="G6" s="14" t="s">
        <v>130</v>
      </c>
      <c r="H6" s="14" t="s">
        <v>216</v>
      </c>
    </row>
    <row r="7" spans="1:8" s="5" customFormat="1" ht="17" x14ac:dyDescent="0.2">
      <c r="A7" s="14">
        <v>105</v>
      </c>
      <c r="B7" s="8" t="s">
        <v>51</v>
      </c>
      <c r="C7" s="8" t="str">
        <f t="shared" si="0"/>
        <v>[98e][105] LTE_Maintenance</v>
      </c>
      <c r="D7" s="12"/>
      <c r="E7" s="12"/>
      <c r="F7" s="13" t="s">
        <v>96</v>
      </c>
      <c r="G7" s="14" t="s">
        <v>40</v>
      </c>
      <c r="H7" s="14"/>
    </row>
    <row r="8" spans="1:8" s="5" customFormat="1" ht="34" x14ac:dyDescent="0.2">
      <c r="A8" s="14">
        <v>106</v>
      </c>
      <c r="B8" s="8" t="s">
        <v>197</v>
      </c>
      <c r="C8" s="8" t="str">
        <f t="shared" si="0"/>
        <v>[98e][106] NR_unlic_Maintenance</v>
      </c>
      <c r="D8" s="12" t="s">
        <v>15</v>
      </c>
      <c r="E8" s="12" t="s">
        <v>131</v>
      </c>
      <c r="F8" s="13" t="s">
        <v>199</v>
      </c>
      <c r="G8" s="14" t="s">
        <v>41</v>
      </c>
      <c r="H8" s="14"/>
    </row>
    <row r="9" spans="1:8" s="5" customFormat="1" ht="17" x14ac:dyDescent="0.2">
      <c r="A9" s="14">
        <v>107</v>
      </c>
      <c r="B9" s="8" t="s">
        <v>94</v>
      </c>
      <c r="C9" s="8" t="str">
        <f t="shared" si="0"/>
        <v>[98e][107] 5G_V2X_NRSL_UE_RF</v>
      </c>
      <c r="D9" s="12" t="s">
        <v>6</v>
      </c>
      <c r="E9" s="12" t="s">
        <v>116</v>
      </c>
      <c r="F9" s="13" t="s">
        <v>97</v>
      </c>
      <c r="G9" s="14" t="s">
        <v>16</v>
      </c>
      <c r="H9" s="14"/>
    </row>
    <row r="10" spans="1:8" s="5" customFormat="1" ht="32" x14ac:dyDescent="0.2">
      <c r="A10" s="14">
        <v>108</v>
      </c>
      <c r="B10" s="8" t="s">
        <v>52</v>
      </c>
      <c r="C10" s="8" t="str">
        <f t="shared" si="0"/>
        <v>[98e][108] LTE_NR_DC_CA_enh_RF</v>
      </c>
      <c r="D10" s="8" t="s">
        <v>17</v>
      </c>
      <c r="E10" s="8" t="s">
        <v>18</v>
      </c>
      <c r="F10" s="8" t="s">
        <v>98</v>
      </c>
      <c r="G10" s="14" t="s">
        <v>9</v>
      </c>
      <c r="H10" s="14" t="s">
        <v>213</v>
      </c>
    </row>
    <row r="11" spans="1:8" s="5" customFormat="1" ht="17" x14ac:dyDescent="0.2">
      <c r="A11" s="14">
        <v>109</v>
      </c>
      <c r="B11" s="8" t="s">
        <v>53</v>
      </c>
      <c r="C11" s="8" t="str">
        <f t="shared" si="0"/>
        <v>[98e][109] NR_RF_FR1_Part_1</v>
      </c>
      <c r="D11" s="12" t="s">
        <v>7</v>
      </c>
      <c r="E11" s="12" t="s">
        <v>123</v>
      </c>
      <c r="F11" s="13" t="s">
        <v>105</v>
      </c>
      <c r="G11" s="14" t="s">
        <v>20</v>
      </c>
      <c r="H11" s="14"/>
    </row>
    <row r="12" spans="1:8" s="5" customFormat="1" ht="34" x14ac:dyDescent="0.2">
      <c r="A12" s="14">
        <v>110</v>
      </c>
      <c r="B12" s="8" t="s">
        <v>54</v>
      </c>
      <c r="C12" s="8" t="str">
        <f t="shared" si="0"/>
        <v>[98e][110] NR_RF_FR2_req_enh_Part_4</v>
      </c>
      <c r="D12" s="12" t="s">
        <v>8</v>
      </c>
      <c r="E12" s="12" t="s">
        <v>124</v>
      </c>
      <c r="F12" s="13" t="s">
        <v>104</v>
      </c>
      <c r="G12" s="14" t="s">
        <v>23</v>
      </c>
      <c r="H12" s="23"/>
    </row>
    <row r="13" spans="1:8" s="19" customFormat="1" ht="17" x14ac:dyDescent="0.2">
      <c r="A13" s="14">
        <v>111</v>
      </c>
      <c r="B13" s="16" t="s">
        <v>70</v>
      </c>
      <c r="C13" s="8" t="str">
        <f t="shared" si="0"/>
        <v xml:space="preserve">[98e][111] NR_transient_period </v>
      </c>
      <c r="D13" s="18" t="s">
        <v>71</v>
      </c>
      <c r="E13" s="18"/>
      <c r="F13" s="15" t="s">
        <v>72</v>
      </c>
      <c r="G13" s="17" t="s">
        <v>29</v>
      </c>
      <c r="H13" s="17"/>
    </row>
    <row r="14" spans="1:8" s="19" customFormat="1" ht="17" x14ac:dyDescent="0.2">
      <c r="A14" s="14">
        <v>112</v>
      </c>
      <c r="B14" s="16" t="s">
        <v>74</v>
      </c>
      <c r="C14" s="8" t="str">
        <f t="shared" si="0"/>
        <v>[98e][112] NR_TxD</v>
      </c>
      <c r="D14" s="18" t="s">
        <v>75</v>
      </c>
      <c r="E14" s="18"/>
      <c r="F14" s="15" t="s">
        <v>76</v>
      </c>
      <c r="G14" s="17" t="s">
        <v>38</v>
      </c>
      <c r="H14" s="17"/>
    </row>
    <row r="15" spans="1:8" s="5" customFormat="1" ht="48" x14ac:dyDescent="0.2">
      <c r="A15" s="14">
        <v>113</v>
      </c>
      <c r="B15" s="8" t="s">
        <v>55</v>
      </c>
      <c r="C15" s="8" t="str">
        <f t="shared" si="0"/>
        <v>[98e][113] NR_R16_Maintenance</v>
      </c>
      <c r="D15" s="12"/>
      <c r="E15" s="12"/>
      <c r="F15" s="13" t="s">
        <v>73</v>
      </c>
      <c r="G15" s="17" t="s">
        <v>119</v>
      </c>
      <c r="H15" s="14" t="s">
        <v>221</v>
      </c>
    </row>
    <row r="16" spans="1:8" s="5" customFormat="1" ht="17" x14ac:dyDescent="0.2">
      <c r="A16" s="14">
        <v>114</v>
      </c>
      <c r="B16" s="8" t="s">
        <v>56</v>
      </c>
      <c r="C16" s="8" t="str">
        <f t="shared" si="0"/>
        <v>[98e][114] R16_UE_ feature</v>
      </c>
      <c r="D16" s="12" t="s">
        <v>30</v>
      </c>
      <c r="E16" s="12"/>
      <c r="F16" s="13" t="s">
        <v>78</v>
      </c>
      <c r="G16" s="14" t="s">
        <v>77</v>
      </c>
      <c r="H16" s="14"/>
    </row>
    <row r="17" spans="1:8" s="19" customFormat="1" ht="119" x14ac:dyDescent="0.2">
      <c r="A17" s="14">
        <v>115</v>
      </c>
      <c r="B17" s="16" t="s">
        <v>57</v>
      </c>
      <c r="C17" s="8" t="str">
        <f t="shared" si="0"/>
        <v>[98e][115] NR_Baskets_Part_1</v>
      </c>
      <c r="D17" s="18" t="s">
        <v>126</v>
      </c>
      <c r="E17" s="18"/>
      <c r="F17" s="15" t="s">
        <v>132</v>
      </c>
      <c r="G17" s="17" t="s">
        <v>24</v>
      </c>
      <c r="H17" s="20"/>
    </row>
    <row r="18" spans="1:8" s="19" customFormat="1" ht="204" x14ac:dyDescent="0.2">
      <c r="A18" s="14">
        <v>116</v>
      </c>
      <c r="B18" s="16" t="s">
        <v>58</v>
      </c>
      <c r="C18" s="8" t="str">
        <f t="shared" si="0"/>
        <v>[98e][116] NR_Baskets_Part_2</v>
      </c>
      <c r="D18" s="18" t="s">
        <v>127</v>
      </c>
      <c r="E18" s="18"/>
      <c r="F18" s="15" t="s">
        <v>133</v>
      </c>
      <c r="G18" s="17" t="s">
        <v>28</v>
      </c>
      <c r="H18" s="17"/>
    </row>
    <row r="19" spans="1:8" s="19" customFormat="1" ht="68" x14ac:dyDescent="0.2">
      <c r="A19" s="14">
        <v>117</v>
      </c>
      <c r="B19" s="16" t="s">
        <v>79</v>
      </c>
      <c r="C19" s="8" t="str">
        <f t="shared" si="0"/>
        <v>[98e][117] NR_SAR_PC2_interB_SUL_2BUL</v>
      </c>
      <c r="D19" s="18" t="s">
        <v>102</v>
      </c>
      <c r="E19" s="18"/>
      <c r="F19" s="15" t="s">
        <v>134</v>
      </c>
      <c r="G19" s="17" t="s">
        <v>19</v>
      </c>
      <c r="H19" s="17" t="s">
        <v>219</v>
      </c>
    </row>
    <row r="20" spans="1:8" s="19" customFormat="1" ht="51" x14ac:dyDescent="0.2">
      <c r="A20" s="14">
        <v>118</v>
      </c>
      <c r="B20" s="16" t="s">
        <v>99</v>
      </c>
      <c r="C20" s="8" t="str">
        <f t="shared" si="0"/>
        <v>[98e][118] NR_PC2_CA_R17_2BDL_2BUL</v>
      </c>
      <c r="D20" s="18" t="s">
        <v>103</v>
      </c>
      <c r="E20" s="18"/>
      <c r="F20" s="15" t="s">
        <v>135</v>
      </c>
      <c r="G20" s="17" t="s">
        <v>19</v>
      </c>
      <c r="H20" s="17"/>
    </row>
    <row r="21" spans="1:8" s="19" customFormat="1" ht="34" x14ac:dyDescent="0.2">
      <c r="A21" s="14">
        <v>119</v>
      </c>
      <c r="B21" s="16" t="s">
        <v>100</v>
      </c>
      <c r="C21" s="8" t="str">
        <f t="shared" si="0"/>
        <v>[98e][119] ENDC_UE_PC2_R17_NR_TDD</v>
      </c>
      <c r="D21" s="18" t="s">
        <v>101</v>
      </c>
      <c r="E21" s="18"/>
      <c r="F21" s="15" t="s">
        <v>136</v>
      </c>
      <c r="G21" s="14" t="s">
        <v>25</v>
      </c>
      <c r="H21" s="17"/>
    </row>
    <row r="22" spans="1:8" s="19" customFormat="1" ht="34" x14ac:dyDescent="0.2">
      <c r="A22" s="14">
        <v>120</v>
      </c>
      <c r="B22" s="16" t="s">
        <v>80</v>
      </c>
      <c r="C22" s="8" t="str">
        <f t="shared" si="0"/>
        <v>[98e][120] NR_bands_R17_BWs</v>
      </c>
      <c r="D22" s="18" t="s">
        <v>81</v>
      </c>
      <c r="E22" s="18"/>
      <c r="F22" s="15" t="s">
        <v>137</v>
      </c>
      <c r="G22" s="17" t="s">
        <v>26</v>
      </c>
      <c r="H22" s="17"/>
    </row>
    <row r="23" spans="1:8" s="19" customFormat="1" ht="34" x14ac:dyDescent="0.2">
      <c r="A23" s="14">
        <v>121</v>
      </c>
      <c r="B23" s="16" t="s">
        <v>82</v>
      </c>
      <c r="C23" s="8" t="str">
        <f t="shared" si="0"/>
        <v>[98e][121] NR_FR1_35MHz_45MHz_BW</v>
      </c>
      <c r="D23" s="18" t="s">
        <v>83</v>
      </c>
      <c r="E23" s="18"/>
      <c r="F23" s="15" t="s">
        <v>138</v>
      </c>
      <c r="G23" s="17" t="s">
        <v>14</v>
      </c>
      <c r="H23" s="17"/>
    </row>
    <row r="24" spans="1:8" s="19" customFormat="1" ht="34" x14ac:dyDescent="0.2">
      <c r="A24" s="14">
        <v>122</v>
      </c>
      <c r="B24" s="16" t="s">
        <v>85</v>
      </c>
      <c r="C24" s="8" t="str">
        <f t="shared" si="0"/>
        <v>[98e][122] NR_LTE_V2X_PC5_combos</v>
      </c>
      <c r="D24" s="18" t="s">
        <v>84</v>
      </c>
      <c r="E24" s="18"/>
      <c r="F24" s="15" t="s">
        <v>139</v>
      </c>
      <c r="G24" s="17" t="s">
        <v>42</v>
      </c>
      <c r="H24" s="17"/>
    </row>
    <row r="25" spans="1:8" s="5" customFormat="1" ht="51" x14ac:dyDescent="0.2">
      <c r="A25" s="14">
        <v>123</v>
      </c>
      <c r="B25" s="8" t="s">
        <v>59</v>
      </c>
      <c r="C25" s="8" t="str">
        <f t="shared" si="0"/>
        <v>[98e][123] NR_FR2_FWA_Bn257_Bn258</v>
      </c>
      <c r="D25" s="12" t="s">
        <v>31</v>
      </c>
      <c r="E25" s="12"/>
      <c r="F25" s="15" t="s">
        <v>140</v>
      </c>
      <c r="G25" s="14" t="s">
        <v>32</v>
      </c>
      <c r="H25" s="14" t="s">
        <v>212</v>
      </c>
    </row>
    <row r="26" spans="1:8" s="5" customFormat="1" ht="17" x14ac:dyDescent="0.2">
      <c r="A26" s="14">
        <v>124</v>
      </c>
      <c r="B26" s="8" t="s">
        <v>87</v>
      </c>
      <c r="C26" s="8" t="str">
        <f t="shared" si="0"/>
        <v>[98e][124] NR_47GHz_Band</v>
      </c>
      <c r="D26" s="12" t="s">
        <v>86</v>
      </c>
      <c r="E26" s="12"/>
      <c r="F26" s="24" t="s">
        <v>198</v>
      </c>
      <c r="G26" s="14" t="s">
        <v>43</v>
      </c>
      <c r="H26" s="14"/>
    </row>
    <row r="27" spans="1:8" s="5" customFormat="1" ht="119" x14ac:dyDescent="0.2">
      <c r="A27" s="14">
        <v>125</v>
      </c>
      <c r="B27" s="8" t="s">
        <v>90</v>
      </c>
      <c r="C27" s="8" t="str">
        <f t="shared" si="0"/>
        <v>[98e][125] NR_LTE_band_n24</v>
      </c>
      <c r="D27" s="12" t="s">
        <v>129</v>
      </c>
      <c r="E27" s="12"/>
      <c r="F27" s="15" t="s">
        <v>141</v>
      </c>
      <c r="G27" s="14" t="s">
        <v>88</v>
      </c>
      <c r="H27" s="14"/>
    </row>
    <row r="28" spans="1:8" s="5" customFormat="1" ht="17" x14ac:dyDescent="0.2">
      <c r="A28" s="14">
        <v>126</v>
      </c>
      <c r="B28" s="8" t="s">
        <v>142</v>
      </c>
      <c r="C28" s="8" t="str">
        <f t="shared" ref="C28:C35" si="1">CONCATENATE("[98e]","[",A28,"] ",B28)</f>
        <v>[98e][126] NR_n67</v>
      </c>
      <c r="D28" s="12" t="s">
        <v>143</v>
      </c>
      <c r="E28" s="12"/>
      <c r="F28" s="15" t="s">
        <v>144</v>
      </c>
      <c r="G28" s="14" t="s">
        <v>26</v>
      </c>
      <c r="H28" s="14"/>
    </row>
    <row r="29" spans="1:8" s="5" customFormat="1" ht="17" x14ac:dyDescent="0.2">
      <c r="A29" s="14">
        <v>127</v>
      </c>
      <c r="B29" s="8" t="s">
        <v>145</v>
      </c>
      <c r="C29" s="8" t="str">
        <f t="shared" si="1"/>
        <v>[98e][127] NR_n85</v>
      </c>
      <c r="D29" s="12" t="s">
        <v>146</v>
      </c>
      <c r="E29" s="12"/>
      <c r="F29" s="15" t="s">
        <v>147</v>
      </c>
      <c r="G29" s="14" t="s">
        <v>26</v>
      </c>
      <c r="H29" s="14"/>
    </row>
    <row r="30" spans="1:8" s="5" customFormat="1" ht="34" x14ac:dyDescent="0.2">
      <c r="A30" s="14">
        <v>128</v>
      </c>
      <c r="B30" s="8" t="s">
        <v>148</v>
      </c>
      <c r="C30" s="8" t="str">
        <f t="shared" si="1"/>
        <v>[98e][128] NR_BCS4</v>
      </c>
      <c r="D30" s="12" t="s">
        <v>149</v>
      </c>
      <c r="E30" s="12"/>
      <c r="F30" s="15" t="s">
        <v>150</v>
      </c>
      <c r="G30" s="14" t="s">
        <v>13</v>
      </c>
      <c r="H30" s="14"/>
    </row>
    <row r="31" spans="1:8" s="5" customFormat="1" ht="51" x14ac:dyDescent="0.2">
      <c r="A31" s="14">
        <v>129</v>
      </c>
      <c r="B31" s="8" t="s">
        <v>153</v>
      </c>
      <c r="C31" s="8" t="str">
        <f t="shared" si="1"/>
        <v>[98e][129] NR_req_Intra_UL_CA</v>
      </c>
      <c r="D31" s="12" t="s">
        <v>151</v>
      </c>
      <c r="E31" s="12"/>
      <c r="F31" s="15" t="s">
        <v>152</v>
      </c>
      <c r="G31" s="14" t="s">
        <v>20</v>
      </c>
      <c r="H31" s="14"/>
    </row>
    <row r="32" spans="1:8" s="5" customFormat="1" ht="17" x14ac:dyDescent="0.2">
      <c r="A32" s="14">
        <v>130</v>
      </c>
      <c r="B32" s="8" t="s">
        <v>154</v>
      </c>
      <c r="C32" s="8" t="str">
        <f t="shared" si="1"/>
        <v>[98e][130] NR_bands_UL_MIMO_PC3_R17</v>
      </c>
      <c r="D32" s="12" t="s">
        <v>155</v>
      </c>
      <c r="E32" s="12"/>
      <c r="F32" s="15" t="s">
        <v>156</v>
      </c>
      <c r="G32" s="14" t="s">
        <v>11</v>
      </c>
      <c r="H32" s="14"/>
    </row>
    <row r="33" spans="1:14" s="5" customFormat="1" ht="51" x14ac:dyDescent="0.2">
      <c r="A33" s="14">
        <v>131</v>
      </c>
      <c r="B33" s="8" t="s">
        <v>158</v>
      </c>
      <c r="C33" s="8" t="str">
        <f t="shared" si="1"/>
        <v>[98e][131] DL_intrpt_combos_TxSW_R17</v>
      </c>
      <c r="D33" s="12" t="s">
        <v>157</v>
      </c>
      <c r="E33" s="12"/>
      <c r="F33" s="15" t="s">
        <v>159</v>
      </c>
      <c r="G33" s="14" t="s">
        <v>19</v>
      </c>
      <c r="H33" s="14"/>
      <c r="N33" s="11" t="s">
        <v>160</v>
      </c>
    </row>
    <row r="34" spans="1:14" s="5" customFormat="1" ht="34" x14ac:dyDescent="0.2">
      <c r="A34" s="14">
        <v>132</v>
      </c>
      <c r="B34" s="8" t="s">
        <v>163</v>
      </c>
      <c r="C34" s="8" t="str">
        <f t="shared" si="1"/>
        <v>[98e][132] HPUE_PC1_5_n77_n78</v>
      </c>
      <c r="D34" s="12" t="s">
        <v>161</v>
      </c>
      <c r="E34" s="12"/>
      <c r="F34" s="15" t="s">
        <v>162</v>
      </c>
      <c r="G34" s="14" t="s">
        <v>41</v>
      </c>
      <c r="H34" s="14"/>
      <c r="N34" s="11"/>
    </row>
    <row r="35" spans="1:14" s="5" customFormat="1" ht="34" x14ac:dyDescent="0.2">
      <c r="A35" s="14">
        <v>133</v>
      </c>
      <c r="B35" s="8" t="s">
        <v>166</v>
      </c>
      <c r="C35" s="8" t="str">
        <f t="shared" si="1"/>
        <v>[98e][133] NR_6GHz_unlic_EU</v>
      </c>
      <c r="D35" s="12" t="s">
        <v>164</v>
      </c>
      <c r="E35" s="12"/>
      <c r="F35" s="15" t="s">
        <v>165</v>
      </c>
      <c r="G35" s="14" t="s">
        <v>167</v>
      </c>
      <c r="H35" s="14"/>
      <c r="N35" s="11"/>
    </row>
    <row r="36" spans="1:14" s="5" customFormat="1" ht="102" x14ac:dyDescent="0.2">
      <c r="A36" s="14">
        <v>134</v>
      </c>
      <c r="B36" s="8" t="s">
        <v>218</v>
      </c>
      <c r="C36" s="8" t="str">
        <f>CONCATENATE("[98e]","[",A36,"] ",B36)</f>
        <v>[98e][134] FS_6425_10500MHz_NR</v>
      </c>
      <c r="D36" s="12" t="s">
        <v>37</v>
      </c>
      <c r="E36" s="12"/>
      <c r="F36" s="15" t="s">
        <v>168</v>
      </c>
      <c r="G36" s="14" t="s">
        <v>26</v>
      </c>
      <c r="H36" s="14"/>
    </row>
    <row r="37" spans="1:14" s="5" customFormat="1" ht="34" x14ac:dyDescent="0.2">
      <c r="A37" s="14">
        <v>135</v>
      </c>
      <c r="B37" s="8" t="s">
        <v>106</v>
      </c>
      <c r="C37" s="8" t="str">
        <f>CONCATENATE("[98e]","[",A37,"] ",B37)</f>
        <v>[98e][135] NR_RF_FR1_enh_Part_1</v>
      </c>
      <c r="D37" s="12" t="s">
        <v>107</v>
      </c>
      <c r="E37" s="12"/>
      <c r="F37" s="15" t="s">
        <v>194</v>
      </c>
      <c r="G37" s="14" t="s">
        <v>20</v>
      </c>
      <c r="H37" s="14" t="s">
        <v>214</v>
      </c>
    </row>
    <row r="38" spans="1:14" s="5" customFormat="1" ht="34" x14ac:dyDescent="0.2">
      <c r="A38" s="14">
        <v>136</v>
      </c>
      <c r="B38" s="8" t="s">
        <v>108</v>
      </c>
      <c r="C38" s="8" t="str">
        <f t="shared" si="0"/>
        <v>[98e][136] NR_RF_FR1_enh_Part_2</v>
      </c>
      <c r="D38" s="12" t="s">
        <v>107</v>
      </c>
      <c r="E38" s="12"/>
      <c r="F38" s="15" t="s">
        <v>169</v>
      </c>
      <c r="G38" s="14" t="s">
        <v>21</v>
      </c>
      <c r="H38" s="14"/>
    </row>
    <row r="39" spans="1:14" s="5" customFormat="1" ht="34" x14ac:dyDescent="0.2">
      <c r="A39" s="14">
        <v>137</v>
      </c>
      <c r="B39" s="8" t="s">
        <v>193</v>
      </c>
      <c r="C39" s="8" t="str">
        <f t="shared" si="0"/>
        <v>[98e][137] NR_RF_FR1_enh_Part_3</v>
      </c>
      <c r="D39" s="12" t="s">
        <v>107</v>
      </c>
      <c r="E39" s="12"/>
      <c r="F39" s="15" t="s">
        <v>195</v>
      </c>
      <c r="G39" s="14" t="s">
        <v>196</v>
      </c>
      <c r="H39" s="14"/>
    </row>
    <row r="40" spans="1:14" s="5" customFormat="1" ht="34" x14ac:dyDescent="0.2">
      <c r="A40" s="14">
        <v>138</v>
      </c>
      <c r="B40" s="8" t="s">
        <v>109</v>
      </c>
      <c r="C40" s="8" t="str">
        <f t="shared" si="0"/>
        <v>[98e][138] NR_RF_FR2_req_enh2_Part_1</v>
      </c>
      <c r="D40" s="12" t="s">
        <v>111</v>
      </c>
      <c r="E40" s="12"/>
      <c r="F40" s="15" t="s">
        <v>191</v>
      </c>
      <c r="G40" s="14" t="s">
        <v>23</v>
      </c>
      <c r="H40" s="14" t="s">
        <v>220</v>
      </c>
    </row>
    <row r="41" spans="1:14" s="5" customFormat="1" ht="34" x14ac:dyDescent="0.2">
      <c r="A41" s="14">
        <v>139</v>
      </c>
      <c r="B41" s="8" t="s">
        <v>110</v>
      </c>
      <c r="C41" s="8" t="str">
        <f t="shared" si="0"/>
        <v>[98e][139] NR_RF_FR2_req_enh2_Part_2</v>
      </c>
      <c r="D41" s="12" t="s">
        <v>111</v>
      </c>
      <c r="E41" s="12"/>
      <c r="F41" s="15" t="s">
        <v>192</v>
      </c>
      <c r="G41" s="14" t="s">
        <v>22</v>
      </c>
      <c r="H41" s="14"/>
    </row>
    <row r="42" spans="1:14" s="5" customFormat="1" ht="34" x14ac:dyDescent="0.2">
      <c r="A42" s="14">
        <v>140</v>
      </c>
      <c r="B42" s="8" t="s">
        <v>125</v>
      </c>
      <c r="C42" s="8" t="str">
        <f t="shared" si="0"/>
        <v>[98e][140] NR_RF_FR2_req_enh2_Part_3</v>
      </c>
      <c r="D42" s="12" t="s">
        <v>111</v>
      </c>
      <c r="E42" s="12"/>
      <c r="F42" s="15" t="s">
        <v>170</v>
      </c>
      <c r="G42" s="14" t="s">
        <v>95</v>
      </c>
      <c r="H42" s="14"/>
    </row>
    <row r="43" spans="1:14" s="5" customFormat="1" ht="34" x14ac:dyDescent="0.2">
      <c r="A43" s="14">
        <v>141</v>
      </c>
      <c r="B43" s="8" t="s">
        <v>118</v>
      </c>
      <c r="C43" s="8" t="str">
        <f t="shared" si="0"/>
        <v>[98e][141] NR_HST_FR2_enh</v>
      </c>
      <c r="D43" s="12" t="s">
        <v>117</v>
      </c>
      <c r="E43" s="12"/>
      <c r="F43" s="15" t="s">
        <v>171</v>
      </c>
      <c r="G43" s="14" t="s">
        <v>27</v>
      </c>
      <c r="H43" s="14"/>
    </row>
    <row r="44" spans="1:14" s="5" customFormat="1" ht="34" x14ac:dyDescent="0.2">
      <c r="A44" s="14">
        <v>142</v>
      </c>
      <c r="B44" s="8" t="s">
        <v>172</v>
      </c>
      <c r="C44" s="8" t="str">
        <f t="shared" si="0"/>
        <v>[98e][142] NRSL_enh_Part_1</v>
      </c>
      <c r="D44" s="12" t="s">
        <v>112</v>
      </c>
      <c r="E44" s="12"/>
      <c r="F44" s="15" t="s">
        <v>175</v>
      </c>
      <c r="G44" s="14" t="s">
        <v>16</v>
      </c>
      <c r="H44" s="14"/>
    </row>
    <row r="45" spans="1:14" s="5" customFormat="1" ht="17" x14ac:dyDescent="0.2">
      <c r="A45" s="14">
        <v>143</v>
      </c>
      <c r="B45" s="8" t="s">
        <v>173</v>
      </c>
      <c r="C45" s="8" t="str">
        <f t="shared" si="0"/>
        <v>[98e][143] NRSL_enh_Part_2</v>
      </c>
      <c r="D45" s="12" t="s">
        <v>112</v>
      </c>
      <c r="E45" s="12"/>
      <c r="F45" s="15" t="s">
        <v>176</v>
      </c>
      <c r="G45" s="14" t="s">
        <v>42</v>
      </c>
      <c r="H45" s="14"/>
    </row>
    <row r="46" spans="1:14" s="5" customFormat="1" ht="17" x14ac:dyDescent="0.2">
      <c r="A46" s="14">
        <v>144</v>
      </c>
      <c r="B46" s="8" t="s">
        <v>174</v>
      </c>
      <c r="C46" s="8" t="str">
        <f t="shared" si="0"/>
        <v>[98e][144] NRSL_enh_Part_3</v>
      </c>
      <c r="D46" s="12" t="s">
        <v>112</v>
      </c>
      <c r="E46" s="12"/>
      <c r="F46" s="15" t="s">
        <v>177</v>
      </c>
      <c r="G46" s="14" t="s">
        <v>11</v>
      </c>
      <c r="H46" s="14"/>
    </row>
    <row r="47" spans="1:14" s="19" customFormat="1" ht="34" x14ac:dyDescent="0.2">
      <c r="A47" s="14">
        <v>145</v>
      </c>
      <c r="B47" s="16" t="s">
        <v>120</v>
      </c>
      <c r="C47" s="8" t="str">
        <f t="shared" si="0"/>
        <v>[98e][145] FS_NR_52_to_71GHz_Part_1</v>
      </c>
      <c r="D47" s="18" t="s">
        <v>89</v>
      </c>
      <c r="E47" s="18"/>
      <c r="F47" s="15" t="s">
        <v>178</v>
      </c>
      <c r="G47" s="17" t="s">
        <v>128</v>
      </c>
      <c r="H47" s="17"/>
    </row>
    <row r="48" spans="1:14" s="19" customFormat="1" ht="34" x14ac:dyDescent="0.2">
      <c r="A48" s="14">
        <v>146</v>
      </c>
      <c r="B48" s="16" t="s">
        <v>121</v>
      </c>
      <c r="C48" s="8" t="str">
        <f t="shared" si="0"/>
        <v>[98e][146] FS_NR_52_to_71GHz_Part_2</v>
      </c>
      <c r="D48" s="18" t="s">
        <v>89</v>
      </c>
      <c r="E48" s="18"/>
      <c r="F48" s="15" t="s">
        <v>179</v>
      </c>
      <c r="G48" s="17" t="s">
        <v>122</v>
      </c>
      <c r="H48" s="17"/>
    </row>
    <row r="49" spans="1:8" s="19" customFormat="1" ht="51" x14ac:dyDescent="0.2">
      <c r="A49" s="14">
        <v>147</v>
      </c>
      <c r="B49" s="16" t="s">
        <v>113</v>
      </c>
      <c r="C49" s="8" t="str">
        <f t="shared" si="0"/>
        <v>[98e][147] FS_NR_eff_BW_util</v>
      </c>
      <c r="D49" s="18" t="s">
        <v>114</v>
      </c>
      <c r="E49" s="18"/>
      <c r="F49" s="15" t="s">
        <v>180</v>
      </c>
      <c r="G49" s="17" t="s">
        <v>115</v>
      </c>
      <c r="H49" s="17"/>
    </row>
    <row r="50" spans="1:8" s="19" customFormat="1" ht="17" x14ac:dyDescent="0.2">
      <c r="A50" s="14">
        <v>148</v>
      </c>
      <c r="B50" s="16" t="s">
        <v>184</v>
      </c>
      <c r="C50" s="8" t="str">
        <f t="shared" si="0"/>
        <v>[98e][148] FS_NR_600MHz_ext</v>
      </c>
      <c r="D50" s="18" t="s">
        <v>183</v>
      </c>
      <c r="E50" s="18"/>
      <c r="F50" s="15" t="s">
        <v>181</v>
      </c>
      <c r="G50" s="17" t="s">
        <v>9</v>
      </c>
      <c r="H50" s="17"/>
    </row>
    <row r="51" spans="1:8" s="19" customFormat="1" ht="34" x14ac:dyDescent="0.2">
      <c r="A51" s="14">
        <v>149</v>
      </c>
      <c r="B51" s="16" t="s">
        <v>186</v>
      </c>
      <c r="C51" s="8" t="str">
        <f t="shared" si="0"/>
        <v>[98e][149] FS_NR_PC2_UE_FDD</v>
      </c>
      <c r="D51" s="18" t="s">
        <v>185</v>
      </c>
      <c r="E51" s="18"/>
      <c r="F51" s="15" t="s">
        <v>182</v>
      </c>
      <c r="G51" s="17" t="s">
        <v>25</v>
      </c>
      <c r="H51" s="17"/>
    </row>
    <row r="52" spans="1:8" s="5" customFormat="1" ht="102" x14ac:dyDescent="0.2">
      <c r="A52" s="14">
        <v>150</v>
      </c>
      <c r="B52" s="8" t="s">
        <v>50</v>
      </c>
      <c r="C52" s="8" t="str">
        <f t="shared" si="0"/>
        <v>[98e][150] LTE_Baskets</v>
      </c>
      <c r="D52" s="12" t="s">
        <v>67</v>
      </c>
      <c r="E52" s="12"/>
      <c r="F52" s="13" t="s">
        <v>187</v>
      </c>
      <c r="G52" s="14" t="s">
        <v>13</v>
      </c>
      <c r="H52" s="14"/>
    </row>
    <row r="53" spans="1:8" s="5" customFormat="1" ht="17" x14ac:dyDescent="0.2">
      <c r="A53" s="14">
        <v>151</v>
      </c>
      <c r="B53" s="8" t="s">
        <v>68</v>
      </c>
      <c r="C53" s="8" t="str">
        <f t="shared" si="0"/>
        <v>[98e][151] LTE_bands_R17_M1_M2_NB1_NB2</v>
      </c>
      <c r="D53" s="12"/>
      <c r="E53" s="12"/>
      <c r="F53" s="13" t="s">
        <v>188</v>
      </c>
      <c r="G53" s="14" t="s">
        <v>69</v>
      </c>
      <c r="H53" s="14"/>
    </row>
    <row r="54" spans="1:8" s="5" customFormat="1" ht="51" x14ac:dyDescent="0.2">
      <c r="A54" s="14">
        <v>152</v>
      </c>
      <c r="B54" s="8" t="s">
        <v>92</v>
      </c>
      <c r="C54" s="8" t="str">
        <f t="shared" si="0"/>
        <v>[98e][152] FS_LTE_NR_HPUE_FWVM</v>
      </c>
      <c r="D54" s="12" t="s">
        <v>91</v>
      </c>
      <c r="E54" s="12"/>
      <c r="F54" s="13" t="s">
        <v>189</v>
      </c>
      <c r="G54" s="14" t="s">
        <v>93</v>
      </c>
      <c r="H54" s="14"/>
    </row>
    <row r="55" spans="1:8" s="5" customFormat="1" ht="34" x14ac:dyDescent="0.2">
      <c r="A55" s="14">
        <v>153</v>
      </c>
      <c r="B55" s="8" t="s">
        <v>60</v>
      </c>
      <c r="C55" s="8" t="str">
        <f t="shared" ref="C55" si="2">CONCATENATE("[98e]","[",A55,"] ",B55)</f>
        <v>[98e][153] BC_simplification</v>
      </c>
      <c r="D55" s="12" t="s">
        <v>33</v>
      </c>
      <c r="E55" s="12"/>
      <c r="F55" s="13" t="s">
        <v>190</v>
      </c>
      <c r="G55" s="14" t="s">
        <v>34</v>
      </c>
      <c r="H55" s="14"/>
    </row>
    <row r="56" spans="1:8" s="5" customFormat="1" ht="32" x14ac:dyDescent="0.2">
      <c r="A56" s="14">
        <v>154</v>
      </c>
      <c r="B56" s="8" t="s">
        <v>204</v>
      </c>
      <c r="C56" s="8" t="str">
        <f>CONCATENATE("[98e]","[",A56,"] ",B56)</f>
        <v>[98e][154] NR_reply_LS_Part_1</v>
      </c>
      <c r="D56" s="12" t="s">
        <v>5</v>
      </c>
      <c r="E56" s="12" t="s">
        <v>202</v>
      </c>
      <c r="F56" s="13"/>
      <c r="G56" s="14" t="s">
        <v>200</v>
      </c>
      <c r="H56" s="14" t="s">
        <v>208</v>
      </c>
    </row>
    <row r="57" spans="1:8" s="5" customFormat="1" ht="32" x14ac:dyDescent="0.2">
      <c r="A57" s="14">
        <v>155</v>
      </c>
      <c r="B57" s="8" t="s">
        <v>205</v>
      </c>
      <c r="C57" s="8" t="str">
        <f t="shared" ref="C57:C58" si="3">CONCATENATE("[98e]","[",A57,"] ",B57)</f>
        <v>[98e][155] NR_reply_LS_Part_2</v>
      </c>
      <c r="D57" s="12" t="s">
        <v>207</v>
      </c>
      <c r="E57" s="12" t="s">
        <v>201</v>
      </c>
      <c r="F57" s="13"/>
      <c r="G57" s="14" t="s">
        <v>21</v>
      </c>
      <c r="H57" s="14" t="s">
        <v>203</v>
      </c>
    </row>
    <row r="58" spans="1:8" s="5" customFormat="1" ht="32" x14ac:dyDescent="0.2">
      <c r="A58" s="14">
        <v>156</v>
      </c>
      <c r="B58" s="8" t="s">
        <v>206</v>
      </c>
      <c r="C58" s="8" t="str">
        <f t="shared" si="3"/>
        <v>[98e][156] NR_reply_LS_Part_3</v>
      </c>
      <c r="D58" s="12" t="s">
        <v>211</v>
      </c>
      <c r="E58" s="12" t="s">
        <v>210</v>
      </c>
      <c r="F58" s="13"/>
      <c r="G58" s="14" t="s">
        <v>215</v>
      </c>
      <c r="H58" s="14" t="s">
        <v>209</v>
      </c>
    </row>
  </sheetData>
  <phoneticPr fontId="5"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552158F8185D44A8848B98AEA319AF" ma:contentTypeVersion="12" ma:contentTypeDescription="Create a new document." ma:contentTypeScope="" ma:versionID="6a36ef4f892f86ce52de6a1653dbd950">
  <xsd:schema xmlns:xsd="http://www.w3.org/2001/XMLSchema" xmlns:xs="http://www.w3.org/2001/XMLSchema" xmlns:p="http://schemas.microsoft.com/office/2006/metadata/properties" xmlns:ns3="a915fe38-2618-47b6-8303-829fb71466d5" xmlns:ns4="23d77754-4ccc-4c57-9291-cab09e81894a" targetNamespace="http://schemas.microsoft.com/office/2006/metadata/properties" ma:root="true" ma:fieldsID="f7034ffd361f586299d0e2788fe1325b" ns3:_="" ns4:_="">
    <xsd:import namespace="a915fe38-2618-47b6-8303-829fb71466d5"/>
    <xsd:import namespace="23d77754-4ccc-4c57-9291-cab09e81894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15fe38-2618-47b6-8303-829fb71466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d77754-4ccc-4c57-9291-cab09e81894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7DC4AA-6524-422C-BC83-2602A84769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15fe38-2618-47b6-8303-829fb71466d5"/>
    <ds:schemaRef ds:uri="23d77754-4ccc-4c57-9291-cab09e8189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A24384-F254-4D1F-909A-2C699CC9E042}">
  <ds:schemaRefs>
    <ds:schemaRef ds:uri="http://schemas.microsoft.com/sharepoint/v3/contenttype/forms"/>
  </ds:schemaRefs>
</ds:datastoreItem>
</file>

<file path=customXml/itemProps3.xml><?xml version="1.0" encoding="utf-8"?>
<ds:datastoreItem xmlns:ds="http://schemas.openxmlformats.org/officeDocument/2006/customXml" ds:itemID="{DFC52144-B039-41B3-80BB-107A45096341}">
  <ds:schemaRefs>
    <ds:schemaRef ds:uri="http://purl.org/dc/elements/1.1/"/>
    <ds:schemaRef ds:uri="http://purl.org/dc/dcmitype/"/>
    <ds:schemaRef ds:uri="http://schemas.microsoft.com/office/2006/documentManagement/types"/>
    <ds:schemaRef ds:uri="a915fe38-2618-47b6-8303-829fb71466d5"/>
    <ds:schemaRef ds:uri="http://purl.org/dc/terms/"/>
    <ds:schemaRef ds:uri="http://www.w3.org/XML/1998/namespace"/>
    <ds:schemaRef ds:uri="http://schemas.microsoft.com/office/infopath/2007/PartnerControls"/>
    <ds:schemaRef ds:uri="http://schemas.openxmlformats.org/package/2006/metadata/core-properties"/>
    <ds:schemaRef ds:uri="23d77754-4ccc-4c57-9291-cab09e81894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Main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keywords>CTPClassification=CTP_NT</cp:keywords>
  <cp:lastModifiedBy>Apple</cp:lastModifiedBy>
  <cp:lastPrinted>2020-02-10T17:43:03Z</cp:lastPrinted>
  <dcterms:created xsi:type="dcterms:W3CDTF">2020-02-10T08:32:12Z</dcterms:created>
  <dcterms:modified xsi:type="dcterms:W3CDTF">2021-01-24T21:58:28Z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275083a1-d26d-4366-bbbf-f5bfaf163e3f</vt:lpwstr>
  </property>
  <property fmtid="{D5CDD505-2E9C-101B-9397-08002B2CF9AE}" pid="3" name="CTP_TimeStamp">
    <vt:lpwstr>2020-04-16 08:01:35Z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ontentTypeId">
    <vt:lpwstr>0x010100F2552158F8185D44A8848B98AEA319AF</vt:lpwstr>
  </property>
  <property fmtid="{D5CDD505-2E9C-101B-9397-08002B2CF9AE}" pid="8" name="CTPClassification">
    <vt:lpwstr>CTP_NT</vt:lpwstr>
  </property>
</Properties>
</file>