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jiakai_shi_ericsson_com/Documents/sjk/RAN4/Meetings/110-Athens/sjk/dss/"/>
    </mc:Choice>
  </mc:AlternateContent>
  <xr:revisionPtr revIDLastSave="174" documentId="8_{85ADFFC4-3D13-46E8-9BC1-3F02E6518374}" xr6:coauthVersionLast="47" xr6:coauthVersionMax="47" xr10:uidLastSave="{03A054E2-626D-48AC-9C53-86C41B2C2430}"/>
  <bookViews>
    <workbookView xWindow="8535" yWindow="-11925" windowWidth="14400" windowHeight="8265" xr2:uid="{596A08CA-09E2-4324-B300-84B414CA4E69}"/>
  </bookViews>
  <sheets>
    <sheet name="Cover sheet" sheetId="3" r:id="rId1"/>
    <sheet name="PDCCH (FDD)" sheetId="1" r:id="rId2"/>
    <sheet name="PDCCH (TDD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Q27" i="1"/>
  <c r="Q28" i="1"/>
  <c r="Q21" i="1"/>
  <c r="P22" i="1"/>
  <c r="P23" i="1"/>
  <c r="P24" i="1"/>
  <c r="P25" i="1"/>
  <c r="P26" i="1"/>
  <c r="P27" i="1"/>
  <c r="P28" i="1"/>
  <c r="P21" i="1"/>
  <c r="O22" i="1"/>
  <c r="O23" i="1"/>
  <c r="O24" i="1"/>
  <c r="O25" i="1"/>
  <c r="O26" i="1"/>
  <c r="O27" i="1"/>
  <c r="O28" i="1"/>
  <c r="O21" i="1"/>
  <c r="P7" i="1"/>
  <c r="Q8" i="1"/>
  <c r="Q9" i="1"/>
  <c r="Q10" i="1"/>
  <c r="Q11" i="1"/>
  <c r="Q12" i="1"/>
  <c r="Q13" i="1"/>
  <c r="Q14" i="1"/>
  <c r="P8" i="1"/>
  <c r="P9" i="1"/>
  <c r="P10" i="1"/>
  <c r="P11" i="1"/>
  <c r="P12" i="1"/>
  <c r="P13" i="1"/>
  <c r="P14" i="1"/>
  <c r="O8" i="1"/>
  <c r="O9" i="1"/>
  <c r="O10" i="1"/>
  <c r="O11" i="1"/>
  <c r="O12" i="1"/>
  <c r="O13" i="1"/>
  <c r="O14" i="1"/>
  <c r="O7" i="1"/>
  <c r="Q7" i="1"/>
</calcChain>
</file>

<file path=xl/sharedStrings.xml><?xml version="1.0" encoding="utf-8"?>
<sst xmlns="http://schemas.openxmlformats.org/spreadsheetml/2006/main" count="183" uniqueCount="50">
  <si>
    <t>PDCCH simulation results - Aggregation level 4 - Ideal</t>
  </si>
  <si>
    <t>CBW/SCS</t>
  </si>
  <si>
    <t>FDD 10MHz/15kHz</t>
  </si>
  <si>
    <t>CORESET</t>
  </si>
  <si>
    <t>Payload</t>
  </si>
  <si>
    <t>1% BLER</t>
  </si>
  <si>
    <t>Metrics</t>
  </si>
  <si>
    <t>Source</t>
  </si>
  <si>
    <t>Propagation 
condition</t>
  </si>
  <si>
    <t>Antenna 
configuration</t>
  </si>
  <si>
    <t>TDLA30-10</t>
  </si>
  <si>
    <t>2x2, Low</t>
  </si>
  <si>
    <t>2x4, Low</t>
  </si>
  <si>
    <t>4x2, Low</t>
  </si>
  <si>
    <t>4x4, Low</t>
  </si>
  <si>
    <t>Ericsson</t>
  </si>
  <si>
    <t>Company 1</t>
  </si>
  <si>
    <t>Company 2</t>
  </si>
  <si>
    <t>Company 3</t>
  </si>
  <si>
    <t>Company 4</t>
  </si>
  <si>
    <t>Company 5</t>
  </si>
  <si>
    <t>Company 6</t>
  </si>
  <si>
    <t>Company 7</t>
  </si>
  <si>
    <t>Span</t>
  </si>
  <si>
    <t>STD</t>
  </si>
  <si>
    <t>Average</t>
  </si>
  <si>
    <t>PDCCH simulation results - Aggregation level 8 - Ideal</t>
  </si>
  <si>
    <t>TDLC300-100</t>
  </si>
  <si>
    <t>PDCCH simulation results - Aggregation level 4 - Impairment</t>
  </si>
  <si>
    <t>PDCCH simulation results - Aggregation level 8 - Impairment</t>
  </si>
  <si>
    <t>3GPP TSG-RAN WG4 meeting # 110
Athens, Greece, 26 Feb.– 1 Mar. 2023</t>
  </si>
  <si>
    <t>Tdoc number:</t>
  </si>
  <si>
    <t>Agenda item:</t>
  </si>
  <si>
    <t>Source:</t>
  </si>
  <si>
    <t>Title:</t>
  </si>
  <si>
    <t>Document for:</t>
  </si>
  <si>
    <t>Information</t>
  </si>
  <si>
    <t>Abstract:</t>
  </si>
  <si>
    <t>8.27.2</t>
  </si>
  <si>
    <t>Simulation resutls collection for DSS enhancement demodualtion requirement</t>
  </si>
  <si>
    <t>This contribution collects the simulation results from interested companies. 
Considering both FDD and TDD, the results have been provided for PDCCH at 1% BLER for AL4 and AL8.</t>
  </si>
  <si>
    <t>Reference:</t>
  </si>
  <si>
    <t>[1] R4-2321139: WF for Enhancement of Dynamic Spectrum Sharing demodulation requirements, Ericsson</t>
  </si>
  <si>
    <t>Apple</t>
  </si>
  <si>
    <t>MTK</t>
  </si>
  <si>
    <t>Huawei</t>
  </si>
  <si>
    <t>ZTE</t>
  </si>
  <si>
    <t>Nokia</t>
  </si>
  <si>
    <t>QC</t>
  </si>
  <si>
    <t>R4-2401552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</si>
</sst>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8DD7D-AB8D-47A3-A383-F17EA75BE439}">
  <dimension ref="A1:B10"/>
  <sheetViews>
    <sheetView tabSelected="1" workbookViewId="0">
      <selection activeCell="B4" sqref="B4"/>
    </sheetView>
  </sheetViews>
  <sheetFormatPr defaultRowHeight="14.5"/>
  <cols>
    <col min="1" max="1" width="49.81640625" customWidth="1"/>
    <col min="2" max="2" width="89.81640625" customWidth="1"/>
  </cols>
  <sheetData>
    <row r="1" spans="1:2" ht="33" customHeight="1">
      <c r="A1" s="4" t="s">
        <v>30</v>
      </c>
    </row>
    <row r="3" spans="1:2">
      <c r="A3" t="s">
        <v>31</v>
      </c>
      <c r="B3" t="s">
        <v>49</v>
      </c>
    </row>
    <row r="4" spans="1:2">
      <c r="A4" t="s">
        <v>32</v>
      </c>
      <c r="B4" t="s">
        <v>38</v>
      </c>
    </row>
    <row r="5" spans="1:2">
      <c r="A5" t="s">
        <v>33</v>
      </c>
      <c r="B5" t="s">
        <v>15</v>
      </c>
    </row>
    <row r="6" spans="1:2">
      <c r="A6" t="s">
        <v>34</v>
      </c>
      <c r="B6" t="s">
        <v>39</v>
      </c>
    </row>
    <row r="7" spans="1:2">
      <c r="A7" t="s">
        <v>35</v>
      </c>
      <c r="B7" t="s">
        <v>36</v>
      </c>
    </row>
    <row r="9" spans="1:2" ht="39.5" customHeight="1">
      <c r="A9" s="5" t="s">
        <v>37</v>
      </c>
      <c r="B9" s="6" t="s">
        <v>40</v>
      </c>
    </row>
    <row r="10" spans="1:2">
      <c r="A10" t="s">
        <v>41</v>
      </c>
      <c r="B10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F701C-3A97-4647-A8EA-F511379A7475}">
  <dimension ref="A4:Q51"/>
  <sheetViews>
    <sheetView workbookViewId="0">
      <selection activeCell="O32" sqref="O32"/>
    </sheetView>
  </sheetViews>
  <sheetFormatPr defaultRowHeight="14.5"/>
  <cols>
    <col min="1" max="1" width="16.81640625" customWidth="1"/>
    <col min="4" max="4" width="19.54296875" customWidth="1"/>
    <col min="5" max="5" width="20.08984375" customWidth="1"/>
    <col min="8" max="8" width="10.26953125" customWidth="1"/>
    <col min="9" max="9" width="10.08984375" customWidth="1"/>
    <col min="10" max="10" width="10" customWidth="1"/>
    <col min="11" max="11" width="10.36328125" customWidth="1"/>
    <col min="12" max="12" width="10.1796875" customWidth="1"/>
    <col min="13" max="13" width="10.08984375" customWidth="1"/>
    <col min="14" max="14" width="10.36328125" customWidth="1"/>
  </cols>
  <sheetData>
    <row r="4" spans="1:17">
      <c r="A4" t="s">
        <v>0</v>
      </c>
    </row>
    <row r="6" spans="1:17" ht="29">
      <c r="A6" s="1" t="s">
        <v>1</v>
      </c>
      <c r="B6" s="1" t="s">
        <v>3</v>
      </c>
      <c r="C6" s="1" t="s">
        <v>4</v>
      </c>
      <c r="D6" s="2" t="s">
        <v>8</v>
      </c>
      <c r="E6" s="2" t="s">
        <v>9</v>
      </c>
      <c r="F6" s="1" t="s">
        <v>6</v>
      </c>
      <c r="G6" s="1" t="s">
        <v>7</v>
      </c>
      <c r="H6" s="1" t="s">
        <v>43</v>
      </c>
      <c r="I6" s="1" t="s">
        <v>15</v>
      </c>
      <c r="J6" s="1" t="s">
        <v>44</v>
      </c>
      <c r="K6" s="1" t="s">
        <v>45</v>
      </c>
      <c r="L6" s="1" t="s">
        <v>46</v>
      </c>
      <c r="M6" s="1" t="s">
        <v>47</v>
      </c>
      <c r="N6" s="1" t="s">
        <v>48</v>
      </c>
      <c r="O6" s="3" t="s">
        <v>23</v>
      </c>
      <c r="P6" s="3" t="s">
        <v>24</v>
      </c>
      <c r="Q6" s="3" t="s">
        <v>25</v>
      </c>
    </row>
    <row r="7" spans="1:17">
      <c r="A7" s="1" t="s">
        <v>2</v>
      </c>
      <c r="B7" s="1">
        <v>48</v>
      </c>
      <c r="C7" s="1">
        <v>39</v>
      </c>
      <c r="D7" s="1" t="s">
        <v>10</v>
      </c>
      <c r="E7" s="1" t="s">
        <v>11</v>
      </c>
      <c r="F7" s="1" t="s">
        <v>5</v>
      </c>
      <c r="G7" s="1"/>
      <c r="H7" s="1">
        <v>2.8</v>
      </c>
      <c r="I7" s="1">
        <v>1.92</v>
      </c>
      <c r="J7" s="1">
        <v>2.25</v>
      </c>
      <c r="K7" s="1">
        <v>1.5</v>
      </c>
      <c r="L7" s="1">
        <v>2.2000000000000002</v>
      </c>
      <c r="M7" s="1">
        <v>5</v>
      </c>
      <c r="N7" s="1"/>
      <c r="O7" s="3">
        <f>MAX(H7:N7)-MIN(H7:N7)</f>
        <v>3.5</v>
      </c>
      <c r="P7" s="7">
        <f>_xlfn.STDEV.S(H7:N7)</f>
        <v>1.2453178978343917</v>
      </c>
      <c r="Q7" s="7">
        <f>AVERAGE(H7:N7)</f>
        <v>2.6116666666666664</v>
      </c>
    </row>
    <row r="8" spans="1:17">
      <c r="A8" s="1" t="s">
        <v>2</v>
      </c>
      <c r="B8" s="1">
        <v>48</v>
      </c>
      <c r="C8" s="1">
        <v>39</v>
      </c>
      <c r="D8" s="1" t="s">
        <v>10</v>
      </c>
      <c r="E8" s="1" t="s">
        <v>12</v>
      </c>
      <c r="F8" s="1" t="s">
        <v>5</v>
      </c>
      <c r="G8" s="1"/>
      <c r="H8" s="1">
        <v>-0.6</v>
      </c>
      <c r="I8" s="1">
        <v>-2.85</v>
      </c>
      <c r="J8" s="1">
        <v>-2.25</v>
      </c>
      <c r="K8" s="1">
        <v>-3.6</v>
      </c>
      <c r="L8" s="1">
        <v>-1.9</v>
      </c>
      <c r="M8" s="1">
        <v>-1.4</v>
      </c>
      <c r="N8" s="1"/>
      <c r="O8" s="3">
        <f t="shared" ref="O8:O14" si="0">MAX(H8:N8)-MIN(H8:N8)</f>
        <v>3</v>
      </c>
      <c r="P8" s="7">
        <f t="shared" ref="P8:P14" si="1">_xlfn.STDEV.S(H8:N8)</f>
        <v>1.0597169433391158</v>
      </c>
      <c r="Q8" s="7">
        <f t="shared" ref="Q8:Q14" si="2">AVERAGE(H8:N8)</f>
        <v>-2.1</v>
      </c>
    </row>
    <row r="9" spans="1:17">
      <c r="A9" s="1" t="s">
        <v>2</v>
      </c>
      <c r="B9" s="1">
        <v>48</v>
      </c>
      <c r="C9" s="1">
        <v>39</v>
      </c>
      <c r="D9" s="1" t="s">
        <v>10</v>
      </c>
      <c r="E9" s="1" t="s">
        <v>13</v>
      </c>
      <c r="F9" s="1" t="s">
        <v>5</v>
      </c>
      <c r="G9" s="1"/>
      <c r="H9" s="1">
        <v>1.5</v>
      </c>
      <c r="I9" s="1">
        <v>0.44</v>
      </c>
      <c r="J9" s="1">
        <v>1.7</v>
      </c>
      <c r="K9" s="1">
        <v>-0.3</v>
      </c>
      <c r="L9" s="1">
        <v>0.6</v>
      </c>
      <c r="M9" s="1">
        <v>4.5999999999999996</v>
      </c>
      <c r="N9" s="1"/>
      <c r="O9" s="3">
        <f t="shared" si="0"/>
        <v>4.8999999999999995</v>
      </c>
      <c r="P9" s="7">
        <f t="shared" si="1"/>
        <v>1.7197868084930372</v>
      </c>
      <c r="Q9" s="7">
        <f t="shared" si="2"/>
        <v>1.4233333333333331</v>
      </c>
    </row>
    <row r="10" spans="1:17">
      <c r="A10" s="1" t="s">
        <v>2</v>
      </c>
      <c r="B10" s="1">
        <v>48</v>
      </c>
      <c r="C10" s="1">
        <v>39</v>
      </c>
      <c r="D10" s="1" t="s">
        <v>10</v>
      </c>
      <c r="E10" s="1" t="s">
        <v>14</v>
      </c>
      <c r="F10" s="1" t="s">
        <v>5</v>
      </c>
      <c r="G10" s="1"/>
      <c r="H10" s="1">
        <v>-1.3</v>
      </c>
      <c r="I10" s="1">
        <v>-3.16</v>
      </c>
      <c r="J10" s="1">
        <v>-2.31</v>
      </c>
      <c r="K10" s="1">
        <v>-4.2</v>
      </c>
      <c r="L10" s="1">
        <v>-3</v>
      </c>
      <c r="M10" s="1">
        <v>-1.1000000000000001</v>
      </c>
      <c r="N10" s="1"/>
      <c r="O10" s="3">
        <f t="shared" si="0"/>
        <v>3.1</v>
      </c>
      <c r="P10" s="7">
        <f t="shared" si="1"/>
        <v>1.1841354089236034</v>
      </c>
      <c r="Q10" s="7">
        <f t="shared" si="2"/>
        <v>-2.5116666666666663</v>
      </c>
    </row>
    <row r="11" spans="1:17">
      <c r="A11" s="1" t="s">
        <v>2</v>
      </c>
      <c r="B11" s="1">
        <v>48</v>
      </c>
      <c r="C11" s="1">
        <v>39</v>
      </c>
      <c r="D11" s="1" t="s">
        <v>27</v>
      </c>
      <c r="E11" s="1" t="s">
        <v>11</v>
      </c>
      <c r="F11" s="1" t="s">
        <v>5</v>
      </c>
      <c r="G11" s="1"/>
      <c r="H11" s="1">
        <v>1.6</v>
      </c>
      <c r="I11" s="1"/>
      <c r="J11" s="1"/>
      <c r="K11" s="1"/>
      <c r="L11" s="1">
        <v>1.1000000000000001</v>
      </c>
      <c r="M11" s="1"/>
      <c r="N11" s="1"/>
      <c r="O11" s="3">
        <f t="shared" si="0"/>
        <v>0.5</v>
      </c>
      <c r="P11" s="7">
        <f t="shared" si="1"/>
        <v>0.35355339059327379</v>
      </c>
      <c r="Q11" s="7">
        <f t="shared" si="2"/>
        <v>1.35</v>
      </c>
    </row>
    <row r="12" spans="1:17">
      <c r="A12" s="1" t="s">
        <v>2</v>
      </c>
      <c r="B12" s="1">
        <v>48</v>
      </c>
      <c r="C12" s="1">
        <v>39</v>
      </c>
      <c r="D12" s="1" t="s">
        <v>27</v>
      </c>
      <c r="E12" s="1" t="s">
        <v>12</v>
      </c>
      <c r="F12" s="1" t="s">
        <v>5</v>
      </c>
      <c r="G12" s="1"/>
      <c r="H12" s="1">
        <v>-1.2</v>
      </c>
      <c r="I12" s="1"/>
      <c r="J12" s="1"/>
      <c r="K12" s="1"/>
      <c r="L12" s="1">
        <v>-2.6</v>
      </c>
      <c r="M12" s="1"/>
      <c r="N12" s="1"/>
      <c r="O12" s="3">
        <f t="shared" si="0"/>
        <v>1.4000000000000001</v>
      </c>
      <c r="P12" s="7">
        <f t="shared" si="1"/>
        <v>0.98994949366116725</v>
      </c>
      <c r="Q12" s="7">
        <f t="shared" si="2"/>
        <v>-1.9</v>
      </c>
    </row>
    <row r="13" spans="1:17">
      <c r="A13" s="1" t="s">
        <v>2</v>
      </c>
      <c r="B13" s="1">
        <v>48</v>
      </c>
      <c r="C13" s="1">
        <v>39</v>
      </c>
      <c r="D13" s="1" t="s">
        <v>27</v>
      </c>
      <c r="E13" s="1" t="s">
        <v>13</v>
      </c>
      <c r="F13" s="1" t="s">
        <v>5</v>
      </c>
      <c r="G13" s="1"/>
      <c r="H13" s="1">
        <v>1</v>
      </c>
      <c r="I13" s="1"/>
      <c r="J13" s="1"/>
      <c r="K13" s="1"/>
      <c r="L13" s="1">
        <v>0</v>
      </c>
      <c r="M13" s="1"/>
      <c r="N13" s="1"/>
      <c r="O13" s="3">
        <f t="shared" si="0"/>
        <v>1</v>
      </c>
      <c r="P13" s="7">
        <f t="shared" si="1"/>
        <v>0.70710678118654757</v>
      </c>
      <c r="Q13" s="7">
        <f t="shared" si="2"/>
        <v>0.5</v>
      </c>
    </row>
    <row r="14" spans="1:17">
      <c r="A14" s="1" t="s">
        <v>2</v>
      </c>
      <c r="B14" s="1">
        <v>48</v>
      </c>
      <c r="C14" s="1">
        <v>39</v>
      </c>
      <c r="D14" s="1" t="s">
        <v>27</v>
      </c>
      <c r="E14" s="1" t="s">
        <v>14</v>
      </c>
      <c r="F14" s="1" t="s">
        <v>5</v>
      </c>
      <c r="G14" s="1"/>
      <c r="H14" s="1">
        <v>-1.5</v>
      </c>
      <c r="I14" s="1"/>
      <c r="J14" s="1"/>
      <c r="K14" s="1"/>
      <c r="L14" s="1">
        <v>-3.3</v>
      </c>
      <c r="M14" s="1"/>
      <c r="N14" s="1"/>
      <c r="O14" s="3">
        <f t="shared" si="0"/>
        <v>1.7999999999999998</v>
      </c>
      <c r="P14" s="7">
        <f t="shared" si="1"/>
        <v>1.2727922061357853</v>
      </c>
      <c r="Q14" s="7">
        <f t="shared" si="2"/>
        <v>-2.4</v>
      </c>
    </row>
    <row r="18" spans="1:17">
      <c r="A18" t="s">
        <v>26</v>
      </c>
    </row>
    <row r="20" spans="1:17" ht="29">
      <c r="A20" s="1" t="s">
        <v>1</v>
      </c>
      <c r="B20" s="1" t="s">
        <v>3</v>
      </c>
      <c r="C20" s="1" t="s">
        <v>4</v>
      </c>
      <c r="D20" s="2" t="s">
        <v>8</v>
      </c>
      <c r="E20" s="2" t="s">
        <v>9</v>
      </c>
      <c r="F20" s="1" t="s">
        <v>6</v>
      </c>
      <c r="G20" s="1" t="s">
        <v>7</v>
      </c>
      <c r="H20" s="1" t="s">
        <v>43</v>
      </c>
      <c r="I20" s="1" t="s">
        <v>15</v>
      </c>
      <c r="J20" s="1" t="s">
        <v>44</v>
      </c>
      <c r="K20" s="1" t="s">
        <v>45</v>
      </c>
      <c r="L20" s="1" t="s">
        <v>46</v>
      </c>
      <c r="M20" s="1" t="s">
        <v>47</v>
      </c>
      <c r="N20" s="1" t="s">
        <v>48</v>
      </c>
      <c r="O20" s="3" t="s">
        <v>23</v>
      </c>
      <c r="P20" s="3" t="s">
        <v>24</v>
      </c>
      <c r="Q20" s="3" t="s">
        <v>25</v>
      </c>
    </row>
    <row r="21" spans="1:17">
      <c r="A21" s="1" t="s">
        <v>2</v>
      </c>
      <c r="B21" s="1">
        <v>48</v>
      </c>
      <c r="C21" s="1">
        <v>39</v>
      </c>
      <c r="D21" s="1" t="s">
        <v>10</v>
      </c>
      <c r="E21" s="1" t="s">
        <v>11</v>
      </c>
      <c r="F21" s="1" t="s">
        <v>5</v>
      </c>
      <c r="G21" s="1"/>
      <c r="H21" s="1">
        <v>-0.7</v>
      </c>
      <c r="I21" s="1"/>
      <c r="J21" s="1"/>
      <c r="K21" s="1"/>
      <c r="L21" s="1">
        <v>-0.3</v>
      </c>
      <c r="M21" s="1"/>
      <c r="N21" s="1"/>
      <c r="O21" s="3">
        <f>MAX(H21:N21)-MIN(H21:N21)</f>
        <v>0.39999999999999997</v>
      </c>
      <c r="P21" s="7">
        <f>_xlfn.STDEV.S(H21:N21)</f>
        <v>0.28284271247461895</v>
      </c>
      <c r="Q21" s="7">
        <f>AVERAGE(H21:N21)</f>
        <v>-0.5</v>
      </c>
    </row>
    <row r="22" spans="1:17">
      <c r="A22" s="1" t="s">
        <v>2</v>
      </c>
      <c r="B22" s="1">
        <v>48</v>
      </c>
      <c r="C22" s="1">
        <v>39</v>
      </c>
      <c r="D22" s="1" t="s">
        <v>10</v>
      </c>
      <c r="E22" s="1" t="s">
        <v>12</v>
      </c>
      <c r="F22" s="1" t="s">
        <v>5</v>
      </c>
      <c r="G22" s="1"/>
      <c r="H22" s="1">
        <v>-3.9</v>
      </c>
      <c r="I22" s="1"/>
      <c r="J22" s="1"/>
      <c r="K22" s="1"/>
      <c r="L22" s="1">
        <v>-4.2</v>
      </c>
      <c r="M22" s="1"/>
      <c r="N22" s="1"/>
      <c r="O22" s="3">
        <f t="shared" ref="O22:O28" si="3">MAX(H22:N22)-MIN(H22:N22)</f>
        <v>0.30000000000000027</v>
      </c>
      <c r="P22" s="7">
        <f t="shared" ref="P22:P28" si="4">_xlfn.STDEV.S(H22:N22)</f>
        <v>0.21213203435596445</v>
      </c>
      <c r="Q22" s="7">
        <f t="shared" ref="Q22:Q28" si="5">AVERAGE(H22:N22)</f>
        <v>-4.05</v>
      </c>
    </row>
    <row r="23" spans="1:17">
      <c r="A23" s="1" t="s">
        <v>2</v>
      </c>
      <c r="B23" s="1">
        <v>48</v>
      </c>
      <c r="C23" s="1">
        <v>39</v>
      </c>
      <c r="D23" s="1" t="s">
        <v>10</v>
      </c>
      <c r="E23" s="1" t="s">
        <v>13</v>
      </c>
      <c r="F23" s="1" t="s">
        <v>5</v>
      </c>
      <c r="G23" s="1"/>
      <c r="H23" s="1">
        <v>-2.2000000000000002</v>
      </c>
      <c r="I23" s="1"/>
      <c r="J23" s="1"/>
      <c r="K23" s="1"/>
      <c r="L23" s="1">
        <v>-2.1</v>
      </c>
      <c r="M23" s="1"/>
      <c r="N23" s="1"/>
      <c r="O23" s="3">
        <f t="shared" si="3"/>
        <v>0.10000000000000009</v>
      </c>
      <c r="P23" s="7">
        <f t="shared" si="4"/>
        <v>7.0710678118654821E-2</v>
      </c>
      <c r="Q23" s="7">
        <f t="shared" si="5"/>
        <v>-2.1500000000000004</v>
      </c>
    </row>
    <row r="24" spans="1:17">
      <c r="A24" s="1" t="s">
        <v>2</v>
      </c>
      <c r="B24" s="1">
        <v>48</v>
      </c>
      <c r="C24" s="1">
        <v>39</v>
      </c>
      <c r="D24" s="1" t="s">
        <v>10</v>
      </c>
      <c r="E24" s="1" t="s">
        <v>14</v>
      </c>
      <c r="F24" s="1" t="s">
        <v>5</v>
      </c>
      <c r="G24" s="1"/>
      <c r="H24" s="1">
        <v>-4.7</v>
      </c>
      <c r="I24" s="1"/>
      <c r="J24" s="1"/>
      <c r="K24" s="1"/>
      <c r="L24" s="1">
        <v>-5.2</v>
      </c>
      <c r="M24" s="1"/>
      <c r="N24" s="1"/>
      <c r="O24" s="3">
        <f t="shared" si="3"/>
        <v>0.5</v>
      </c>
      <c r="P24" s="7">
        <f t="shared" si="4"/>
        <v>0.35355339059327379</v>
      </c>
      <c r="Q24" s="7">
        <f t="shared" si="5"/>
        <v>-4.95</v>
      </c>
    </row>
    <row r="25" spans="1:17">
      <c r="A25" s="1" t="s">
        <v>2</v>
      </c>
      <c r="B25" s="1">
        <v>48</v>
      </c>
      <c r="C25" s="1">
        <v>39</v>
      </c>
      <c r="D25" s="1" t="s">
        <v>27</v>
      </c>
      <c r="E25" s="1" t="s">
        <v>11</v>
      </c>
      <c r="F25" s="1" t="s">
        <v>5</v>
      </c>
      <c r="G25" s="1"/>
      <c r="H25" s="1">
        <v>-2.4</v>
      </c>
      <c r="I25" s="1">
        <v>-2.79</v>
      </c>
      <c r="J25" s="1">
        <v>-2.8</v>
      </c>
      <c r="K25" s="1">
        <v>-3.4</v>
      </c>
      <c r="L25" s="1">
        <v>-2.2000000000000002</v>
      </c>
      <c r="M25" s="1">
        <v>-2.2999999999999998</v>
      </c>
      <c r="N25" s="1"/>
      <c r="O25" s="3">
        <f t="shared" si="3"/>
        <v>1.1999999999999997</v>
      </c>
      <c r="P25" s="7">
        <f t="shared" si="4"/>
        <v>0.44543985751913434</v>
      </c>
      <c r="Q25" s="7">
        <f t="shared" si="5"/>
        <v>-2.6483333333333334</v>
      </c>
    </row>
    <row r="26" spans="1:17">
      <c r="A26" s="1" t="s">
        <v>2</v>
      </c>
      <c r="B26" s="1">
        <v>48</v>
      </c>
      <c r="C26" s="1">
        <v>39</v>
      </c>
      <c r="D26" s="1" t="s">
        <v>27</v>
      </c>
      <c r="E26" s="1" t="s">
        <v>12</v>
      </c>
      <c r="F26" s="1" t="s">
        <v>5</v>
      </c>
      <c r="G26" s="1"/>
      <c r="H26" s="1">
        <v>-4.8</v>
      </c>
      <c r="I26" s="1">
        <v>-5.93</v>
      </c>
      <c r="J26" s="1">
        <v>-5.9</v>
      </c>
      <c r="K26" s="1">
        <v>-7</v>
      </c>
      <c r="L26" s="1">
        <v>-5.3</v>
      </c>
      <c r="M26" s="1">
        <v>-6.1</v>
      </c>
      <c r="N26" s="1"/>
      <c r="O26" s="3">
        <f t="shared" si="3"/>
        <v>2.2000000000000002</v>
      </c>
      <c r="P26" s="7">
        <f t="shared" si="4"/>
        <v>0.74807530815196988</v>
      </c>
      <c r="Q26" s="7">
        <f t="shared" si="5"/>
        <v>-5.8383333333333338</v>
      </c>
    </row>
    <row r="27" spans="1:17">
      <c r="A27" s="1" t="s">
        <v>2</v>
      </c>
      <c r="B27" s="1">
        <v>48</v>
      </c>
      <c r="C27" s="1">
        <v>39</v>
      </c>
      <c r="D27" s="1" t="s">
        <v>27</v>
      </c>
      <c r="E27" s="1" t="s">
        <v>13</v>
      </c>
      <c r="F27" s="1" t="s">
        <v>5</v>
      </c>
      <c r="G27" s="1"/>
      <c r="H27" s="1">
        <v>-3</v>
      </c>
      <c r="I27" s="1">
        <v>-3.21</v>
      </c>
      <c r="J27" s="1">
        <v>-2.98</v>
      </c>
      <c r="K27" s="1">
        <v>-4.0999999999999996</v>
      </c>
      <c r="L27" s="1">
        <v>-3.1</v>
      </c>
      <c r="M27" s="1">
        <v>-2.2000000000000002</v>
      </c>
      <c r="N27" s="1"/>
      <c r="O27" s="3">
        <f t="shared" si="3"/>
        <v>1.8999999999999995</v>
      </c>
      <c r="P27" s="7">
        <f t="shared" si="4"/>
        <v>0.60769784158467088</v>
      </c>
      <c r="Q27" s="7">
        <f t="shared" si="5"/>
        <v>-3.0983333333333332</v>
      </c>
    </row>
    <row r="28" spans="1:17">
      <c r="A28" s="1" t="s">
        <v>2</v>
      </c>
      <c r="B28" s="1">
        <v>48</v>
      </c>
      <c r="C28" s="1">
        <v>39</v>
      </c>
      <c r="D28" s="1" t="s">
        <v>27</v>
      </c>
      <c r="E28" s="1" t="s">
        <v>14</v>
      </c>
      <c r="F28" s="1" t="s">
        <v>5</v>
      </c>
      <c r="G28" s="1"/>
      <c r="H28" s="1">
        <v>-5.2</v>
      </c>
      <c r="I28" s="1">
        <v>-6.03</v>
      </c>
      <c r="J28" s="1">
        <v>-6.4</v>
      </c>
      <c r="K28" s="1">
        <v>-7.2</v>
      </c>
      <c r="L28" s="1">
        <v>-6</v>
      </c>
      <c r="M28" s="1">
        <v>-6</v>
      </c>
      <c r="N28" s="1"/>
      <c r="O28" s="3">
        <f t="shared" si="3"/>
        <v>2</v>
      </c>
      <c r="P28" s="7">
        <f t="shared" si="4"/>
        <v>0.65208639509398347</v>
      </c>
      <c r="Q28" s="7">
        <f t="shared" si="5"/>
        <v>-6.1383333333333328</v>
      </c>
    </row>
    <row r="35" spans="1:17">
      <c r="A35" t="s">
        <v>28</v>
      </c>
    </row>
    <row r="37" spans="1:17" ht="29">
      <c r="A37" s="1" t="s">
        <v>1</v>
      </c>
      <c r="B37" s="1" t="s">
        <v>3</v>
      </c>
      <c r="C37" s="1" t="s">
        <v>4</v>
      </c>
      <c r="D37" s="2" t="s">
        <v>8</v>
      </c>
      <c r="E37" s="2" t="s">
        <v>9</v>
      </c>
      <c r="F37" s="1" t="s">
        <v>6</v>
      </c>
      <c r="G37" s="1" t="s">
        <v>7</v>
      </c>
      <c r="H37" s="1" t="s">
        <v>16</v>
      </c>
      <c r="I37" s="1" t="s">
        <v>17</v>
      </c>
      <c r="J37" s="1" t="s">
        <v>18</v>
      </c>
      <c r="K37" s="1" t="s">
        <v>19</v>
      </c>
      <c r="L37" s="1" t="s">
        <v>20</v>
      </c>
      <c r="M37" s="1" t="s">
        <v>21</v>
      </c>
      <c r="N37" s="1" t="s">
        <v>22</v>
      </c>
      <c r="O37" s="3" t="s">
        <v>23</v>
      </c>
      <c r="P37" s="3" t="s">
        <v>24</v>
      </c>
      <c r="Q37" s="3" t="s">
        <v>25</v>
      </c>
    </row>
    <row r="38" spans="1:17">
      <c r="A38" s="1" t="s">
        <v>2</v>
      </c>
      <c r="B38" s="1">
        <v>48</v>
      </c>
      <c r="C38" s="1">
        <v>39</v>
      </c>
      <c r="D38" s="1" t="s">
        <v>10</v>
      </c>
      <c r="E38" s="1" t="s">
        <v>11</v>
      </c>
      <c r="F38" s="1" t="s">
        <v>5</v>
      </c>
      <c r="G38" s="1"/>
      <c r="H38" s="1"/>
      <c r="I38" s="1"/>
      <c r="J38" s="1"/>
      <c r="K38" s="1"/>
      <c r="L38" s="1"/>
      <c r="M38" s="1"/>
      <c r="N38" s="1"/>
      <c r="O38" s="3"/>
      <c r="P38" s="3"/>
      <c r="Q38" s="3"/>
    </row>
    <row r="39" spans="1:17">
      <c r="A39" s="1" t="s">
        <v>2</v>
      </c>
      <c r="B39" s="1">
        <v>48</v>
      </c>
      <c r="C39" s="1">
        <v>39</v>
      </c>
      <c r="D39" s="1" t="s">
        <v>10</v>
      </c>
      <c r="E39" s="1" t="s">
        <v>12</v>
      </c>
      <c r="F39" s="1" t="s">
        <v>5</v>
      </c>
      <c r="G39" s="1"/>
      <c r="H39" s="1"/>
      <c r="I39" s="1"/>
      <c r="J39" s="1"/>
      <c r="K39" s="1"/>
      <c r="L39" s="1"/>
      <c r="M39" s="1"/>
      <c r="N39" s="1"/>
      <c r="O39" s="3"/>
      <c r="P39" s="3"/>
      <c r="Q39" s="3"/>
    </row>
    <row r="40" spans="1:17">
      <c r="A40" s="1" t="s">
        <v>2</v>
      </c>
      <c r="B40" s="1">
        <v>48</v>
      </c>
      <c r="C40" s="1">
        <v>39</v>
      </c>
      <c r="D40" s="1" t="s">
        <v>10</v>
      </c>
      <c r="E40" s="1" t="s">
        <v>13</v>
      </c>
      <c r="F40" s="1" t="s">
        <v>5</v>
      </c>
      <c r="G40" s="1"/>
      <c r="H40" s="1"/>
      <c r="I40" s="1"/>
      <c r="J40" s="1"/>
      <c r="K40" s="1"/>
      <c r="L40" s="1"/>
      <c r="M40" s="1"/>
      <c r="N40" s="1"/>
      <c r="O40" s="3"/>
      <c r="P40" s="3"/>
      <c r="Q40" s="3"/>
    </row>
    <row r="41" spans="1:17">
      <c r="A41" s="1" t="s">
        <v>2</v>
      </c>
      <c r="B41" s="1">
        <v>48</v>
      </c>
      <c r="C41" s="1">
        <v>39</v>
      </c>
      <c r="D41" s="1" t="s">
        <v>10</v>
      </c>
      <c r="E41" s="1" t="s">
        <v>14</v>
      </c>
      <c r="F41" s="1" t="s">
        <v>5</v>
      </c>
      <c r="G41" s="1"/>
      <c r="H41" s="1"/>
      <c r="I41" s="1"/>
      <c r="J41" s="1"/>
      <c r="K41" s="1"/>
      <c r="L41" s="1"/>
      <c r="M41" s="1"/>
      <c r="N41" s="1"/>
      <c r="O41" s="3"/>
      <c r="P41" s="3"/>
      <c r="Q41" s="3"/>
    </row>
    <row r="45" spans="1:17">
      <c r="A45" t="s">
        <v>29</v>
      </c>
    </row>
    <row r="47" spans="1:17" ht="29">
      <c r="A47" s="1" t="s">
        <v>1</v>
      </c>
      <c r="B47" s="1" t="s">
        <v>3</v>
      </c>
      <c r="C47" s="1" t="s">
        <v>4</v>
      </c>
      <c r="D47" s="2" t="s">
        <v>8</v>
      </c>
      <c r="E47" s="2" t="s">
        <v>9</v>
      </c>
      <c r="F47" s="1" t="s">
        <v>6</v>
      </c>
      <c r="G47" s="1" t="s">
        <v>7</v>
      </c>
      <c r="H47" s="1" t="s">
        <v>16</v>
      </c>
      <c r="I47" s="1" t="s">
        <v>17</v>
      </c>
      <c r="J47" s="1" t="s">
        <v>18</v>
      </c>
      <c r="K47" s="1" t="s">
        <v>19</v>
      </c>
      <c r="L47" s="1" t="s">
        <v>20</v>
      </c>
      <c r="M47" s="1" t="s">
        <v>21</v>
      </c>
      <c r="N47" s="1" t="s">
        <v>22</v>
      </c>
      <c r="O47" s="3" t="s">
        <v>23</v>
      </c>
      <c r="P47" s="3" t="s">
        <v>24</v>
      </c>
      <c r="Q47" s="3" t="s">
        <v>25</v>
      </c>
    </row>
    <row r="48" spans="1:17">
      <c r="A48" s="1" t="s">
        <v>2</v>
      </c>
      <c r="B48" s="1">
        <v>48</v>
      </c>
      <c r="C48" s="1">
        <v>39</v>
      </c>
      <c r="D48" s="1" t="s">
        <v>27</v>
      </c>
      <c r="E48" s="1" t="s">
        <v>11</v>
      </c>
      <c r="F48" s="1" t="s">
        <v>5</v>
      </c>
      <c r="G48" s="1"/>
      <c r="H48" s="1"/>
      <c r="I48" s="1"/>
      <c r="J48" s="1"/>
      <c r="K48" s="1"/>
      <c r="L48" s="1"/>
      <c r="M48" s="1"/>
      <c r="N48" s="1"/>
      <c r="O48" s="3"/>
      <c r="P48" s="3"/>
      <c r="Q48" s="3"/>
    </row>
    <row r="49" spans="1:17">
      <c r="A49" s="1" t="s">
        <v>2</v>
      </c>
      <c r="B49" s="1">
        <v>48</v>
      </c>
      <c r="C49" s="1">
        <v>39</v>
      </c>
      <c r="D49" s="1" t="s">
        <v>27</v>
      </c>
      <c r="E49" s="1" t="s">
        <v>12</v>
      </c>
      <c r="F49" s="1" t="s">
        <v>5</v>
      </c>
      <c r="G49" s="1"/>
      <c r="H49" s="1"/>
      <c r="I49" s="1"/>
      <c r="J49" s="1"/>
      <c r="K49" s="1"/>
      <c r="L49" s="1"/>
      <c r="M49" s="1"/>
      <c r="N49" s="1"/>
      <c r="O49" s="3"/>
      <c r="P49" s="3"/>
      <c r="Q49" s="3"/>
    </row>
    <row r="50" spans="1:17">
      <c r="A50" s="1" t="s">
        <v>2</v>
      </c>
      <c r="B50" s="1">
        <v>48</v>
      </c>
      <c r="C50" s="1">
        <v>39</v>
      </c>
      <c r="D50" s="1" t="s">
        <v>27</v>
      </c>
      <c r="E50" s="1" t="s">
        <v>13</v>
      </c>
      <c r="F50" s="1" t="s">
        <v>5</v>
      </c>
      <c r="G50" s="1"/>
      <c r="H50" s="1"/>
      <c r="I50" s="1"/>
      <c r="J50" s="1"/>
      <c r="K50" s="1"/>
      <c r="L50" s="1"/>
      <c r="M50" s="1"/>
      <c r="N50" s="1"/>
      <c r="O50" s="3"/>
      <c r="P50" s="3"/>
      <c r="Q50" s="3"/>
    </row>
    <row r="51" spans="1:17">
      <c r="A51" s="1" t="s">
        <v>2</v>
      </c>
      <c r="B51" s="1">
        <v>48</v>
      </c>
      <c r="C51" s="1">
        <v>39</v>
      </c>
      <c r="D51" s="1" t="s">
        <v>27</v>
      </c>
      <c r="E51" s="1" t="s">
        <v>14</v>
      </c>
      <c r="F51" s="1" t="s">
        <v>5</v>
      </c>
      <c r="G51" s="1"/>
      <c r="H51" s="1"/>
      <c r="I51" s="1"/>
      <c r="J51" s="1"/>
      <c r="K51" s="1"/>
      <c r="L51" s="1"/>
      <c r="M51" s="1"/>
      <c r="N51" s="1"/>
      <c r="O51" s="3"/>
      <c r="P51" s="3"/>
      <c r="Q5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D6DCC-6E7A-4145-A27C-176431F763E5}">
  <dimension ref="A1"/>
  <sheetViews>
    <sheetView workbookViewId="0">
      <selection activeCell="E30" sqref="E30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PDCCH (FDD)</vt:lpstr>
      <vt:lpstr>PDCCH (TDD)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Jiakai Shi - Ericsson</dc:creator>
  <cp:lastModifiedBy>Jiakai Shi - Ericsson</cp:lastModifiedBy>
  <dcterms:created xsi:type="dcterms:W3CDTF">2024-02-05T07:43:42Z</dcterms:created>
  <dcterms:modified xsi:type="dcterms:W3CDTF">2024-02-22T06:42:01Z</dcterms:modified>
</cp:coreProperties>
</file>