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My Documents\Desktop\提交仿真\"/>
    </mc:Choice>
  </mc:AlternateContent>
  <xr:revisionPtr revIDLastSave="0" documentId="13_ncr:1_{6938FD61-9D70-44C9-A1A6-C67C6EFCD824}" xr6:coauthVersionLast="46" xr6:coauthVersionMax="46" xr10:uidLastSave="{00000000-0000-0000-0000-000000000000}"/>
  <bookViews>
    <workbookView xWindow="-120" yWindow="-120" windowWidth="29040" windowHeight="15840" xr2:uid="{00000000-000D-0000-FFFF-FFFF00000000}"/>
  </bookViews>
  <sheets>
    <sheet name="PDSCH throughput" sheetId="5" r:id="rId1"/>
    <sheet name="Simulation assumptions" sheetId="4"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5" l="1"/>
  <c r="M10" i="5"/>
  <c r="M9" i="5"/>
  <c r="M8" i="5"/>
  <c r="M7" i="5"/>
  <c r="M6" i="5"/>
  <c r="M5" i="5"/>
  <c r="M4" i="5"/>
  <c r="M3" i="5"/>
  <c r="L14" i="5"/>
  <c r="L13" i="5"/>
  <c r="L12" i="5"/>
  <c r="L11" i="5"/>
  <c r="L9" i="5"/>
  <c r="L10" i="5"/>
  <c r="L8" i="5"/>
  <c r="L7" i="5"/>
  <c r="L6" i="5"/>
  <c r="L5" i="5"/>
  <c r="L4" i="5"/>
  <c r="L3" i="5"/>
</calcChain>
</file>

<file path=xl/sharedStrings.xml><?xml version="1.0" encoding="utf-8"?>
<sst xmlns="http://schemas.openxmlformats.org/spreadsheetml/2006/main" count="112" uniqueCount="97">
  <si>
    <t>Other assumptions</t>
  </si>
  <si>
    <t>Simulation scenarios:</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</si>
  <si>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</si>
  <si>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</si>
  <si>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</si>
  <si>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</si>
  <si>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</si>
  <si>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4: 4GHz, 30 kHz SCS, 4 Tx, 4 Rx, 40 MHz carrier BW, 2-symbol CORESET with 96RBs]</t>
  </si>
  <si>
    <t>Payload size of two-cell scheduling DCI (excluding CRC):</t>
  </si>
  <si>
    <t>60 for single-cell scheduling DCI (baseline).</t>
  </si>
  <si>
    <t>72/84/96/108 for two-cell scheduling DCI.</t>
  </si>
  <si>
    <t>Target BLER for two-cell scheduling DCI: 1% (baseline), 0.5%(optional)</t>
  </si>
  <si>
    <t>[Combination 3: 700MHz, 15 kHz SCS, 2 Tx, 2 Rx, 10 MHz carrier BW, 3-symbol CORESET with 48RBs]</t>
  </si>
  <si>
    <t xml:space="preserve">-        Companies are encouraged to report how the values are obtained, e.g., via separate or shared fields in DCI format. </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</si>
  <si>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</si>
  <si>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</si>
  <si>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</si>
  <si>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</si>
  <si>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</si>
  <si>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</si>
  <si>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</si>
  <si>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</si>
  <si>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</si>
  <si>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</si>
  <si>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</si>
  <si>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</si>
  <si>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</si>
  <si>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</si>
  <si>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</si>
  <si>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</si>
  <si>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</si>
  <si>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</si>
  <si>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</si>
  <si>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</si>
  <si>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</si>
  <si>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</si>
  <si>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</si>
  <si>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</si>
  <si>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</si>
  <si>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</si>
  <si>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</si>
  <si>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</si>
  <si>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</si>
  <si>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</si>
  <si>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</si>
  <si>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</si>
  <si>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</si>
  <si>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</si>
  <si>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</si>
  <si>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</si>
  <si>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</si>
  <si>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</si>
  <si>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</si>
  <si>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</si>
  <si>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</si>
  <si>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</si>
  <si>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</si>
  <si>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</si>
  <si>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</si>
  <si>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</si>
  <si>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</si>
  <si>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For two-cell scheduling via a single DCI, PDCCH transmitted on a first cell schedules one PDSCH on the first cell and another PDSCH on a second cell.</t>
    <phoneticPr fontId="1" type="noConversion"/>
  </si>
  <si>
    <t>Company</t>
  </si>
  <si>
    <t>CORESET size</t>
  </si>
  <si>
    <t>Traffic model</t>
  </si>
  <si>
    <t>Total UE numbers per cell</t>
  </si>
  <si>
    <t>CA UE numbers per cell</t>
  </si>
  <si>
    <t>Band combination</t>
  </si>
  <si>
    <t>2GHz+2GHz</t>
    <phoneticPr fontId="1" type="noConversion"/>
  </si>
  <si>
    <t>700MHz+700MHz</t>
    <phoneticPr fontId="1" type="noConversion"/>
  </si>
  <si>
    <t>2GHz+700MHz</t>
    <phoneticPr fontId="1" type="noConversion"/>
  </si>
  <si>
    <t>Full buffer</t>
    <phoneticPr fontId="1" type="noConversion"/>
  </si>
  <si>
    <t>1. Baseline is the PDCCH transmitted on each of the two cells via self-scheduling
2. Same SCS between two carriers
3. Separate MCS/RV fields, separate resource allocation (RA) fields for two carriers
4. The throughput is total throughput for two cells
5. CORESET rate matching is implemented.</t>
    <phoneticPr fontId="1" type="noConversion"/>
  </si>
  <si>
    <t>Huawei, HiSilicon</t>
    <phoneticPr fontId="1" type="noConversion"/>
  </si>
  <si>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t>
    <phoneticPr fontId="1" type="noConversion"/>
  </si>
  <si>
    <t>96RB
2 symbols</t>
    <phoneticPr fontId="1" type="noConversion"/>
  </si>
  <si>
    <t>96RB
2 symbols</t>
    <phoneticPr fontId="1" type="noConversion"/>
  </si>
  <si>
    <t>48RB 
3 symbols</t>
    <phoneticPr fontId="1" type="noConversion"/>
  </si>
  <si>
    <r>
      <t xml:space="preserve">Baseline throughput
</t>
    </r>
    <r>
      <rPr>
        <sz val="11"/>
        <color rgb="FFFF0000"/>
        <rFont val="等线"/>
        <family val="3"/>
        <charset val="134"/>
        <scheme val="minor"/>
      </rPr>
      <t>(Mbps)</t>
    </r>
    <phoneticPr fontId="1" type="noConversion"/>
  </si>
  <si>
    <r>
      <t xml:space="preserve">Payload size of two-cell scheduling DCI </t>
    </r>
    <r>
      <rPr>
        <sz val="11"/>
        <color rgb="FFFF0000"/>
        <rFont val="等线"/>
        <family val="3"/>
        <charset val="134"/>
        <scheme val="minor"/>
      </rPr>
      <t>(Mbps)</t>
    </r>
    <phoneticPr fontId="1" type="noConversion"/>
  </si>
  <si>
    <t>Gain of payload size of two-cell scheduling DCI</t>
    <phoneticPr fontId="1" type="noConversion"/>
  </si>
  <si>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
5. 700MHz is a DSS carrier, 1 LTE PDCCH symbol, 4 port CRS and 50% LTE traffic load are assumed.</t>
    <phoneticPr fontId="1" type="noConversion"/>
  </si>
  <si>
    <t>4GHz+2GHz</t>
    <phoneticPr fontId="1" type="noConversion"/>
  </si>
  <si>
    <t>vivo</t>
    <phoneticPr fontId="1" type="noConversion"/>
  </si>
  <si>
    <t>96RB
2 symbols for baseline</t>
    <phoneticPr fontId="1" type="noConversion"/>
  </si>
  <si>
    <t>270RB
1 symbol for baseline</t>
    <phoneticPr fontId="1" type="noConversion"/>
  </si>
  <si>
    <t>48RB 
3 symbols for baseline</t>
    <phoneticPr fontId="1" type="noConversion"/>
  </si>
  <si>
    <t>1.CORESET bandwidth required for two-cell scheduling DCI to achieve the same PDCCH blocking rate as baseline=72 for 96bits, 90 for 108bits
2.RBG size for 96bits=9RB, RBG size for 108bits and baseline=8RB</t>
    <phoneticPr fontId="1" type="noConversion"/>
  </si>
  <si>
    <t>1.CORESET bandwidth required for two-cell scheduling DCI to achieve the same PDCCH blocking rate as baseline=78 RB for 96bits, 84 RB for 108bits
2.RBG size for 96bits=9RB, RBG size for 108bits and baseline=8RB</t>
    <phoneticPr fontId="1" type="noConversion"/>
  </si>
  <si>
    <t>1.CORESET bandwidth required for two-cell scheduling DCI to achieve the same PDCCH blocking rate as baseline=66 RB for 96bits, 72 RB for 108bits
2.RBG size for 96bits, 108bits and baseline=8RB</t>
    <phoneticPr fontId="1" type="noConversion"/>
  </si>
  <si>
    <t>1.CORESET RB per symbol for two-cell scheduling DCI=66 RB for 96bits, 69 RB for 108bits
2.RBG size for 96bits, 108bits and baseline=8RB</t>
    <phoneticPr fontId="1" type="noConversion"/>
  </si>
  <si>
    <t>1.CORESET bandwidth required for two-cell scheduling DCI to achieve the same PDCCH blocking rate as baseline=192 RB for 96bits, 216 RB for 108bits
2.RBG size for 96bits, 108bits and baseline=16RB</t>
    <phoneticPr fontId="1" type="noConversion"/>
  </si>
  <si>
    <t>1.CORESET bandwidth required for two-cell scheduling DCI to achieve the same PDCCH blocking rate as baseline=198 RB for 96bits, 228 RB for 108bits
2.RBG size for 96bits, 108bits and baseline=16RB</t>
    <phoneticPr fontId="1" type="noConversion"/>
  </si>
  <si>
    <t>1.CORESET bandwidth required for two-cell scheduling DCI to achieve the same PDCCH blocking rate as baseline=204 RB for 96bits, 228 RB for 108bits
2.RBG size for 96bits, 108bits and baseline=16RB</t>
    <phoneticPr fontId="1" type="noConversion"/>
  </si>
  <si>
    <t>1.CORESET bandwidth required for two-cell scheduling DCI to achieve the same PDCCH blocking rate as baseline=36 RB for 96bits, 36 RB for 108bits
2.RBG size for 96bits, 108bits and baseline=4RB</t>
    <phoneticPr fontId="1" type="noConversion"/>
  </si>
  <si>
    <t>1.CORESET bandwidth required for two-cell scheduling DCI to achieve the same PDCCH blocking rate as baselineI=36 RB for 96bits, 36 RB for 108bits
2.RBG size for 96bits, 108bits and baseline=4RB</t>
    <phoneticPr fontId="1" type="noConversion"/>
  </si>
  <si>
    <t>1.CORESET bandwidth required for two-cell scheduling DCI to achieve the same PDCCH blocking rate as baseline=36 RB for 96bits, 36  RB for 108bits
2.RBG size for 96bits, 108bits and baseline=4RB</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</si>
</sst>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7" x14ac:knownFonts="1">
    <font>
      <sz val="11"/>
      <color theme="1"/>
      <name val="等线"/>
      <family val="2"/>
      <scheme val="minor"/>
    </font>
    <font>
      <sz val="9"/>
      <name val="等线"/>
      <family val="3"/>
      <charset val="134"/>
      <scheme val="minor"/>
    </font>
    <font>
      <sz val="12"/>
      <name val="宋体"/>
      <family val="3"/>
      <charset val="134"/>
    </font>
    <font>
      <b/>
      <sz val="11"/>
      <color theme="1"/>
      <name val="等线"/>
      <family val="2"/>
      <scheme val="minor"/>
    </font>
    <font>
      <sz val="11"/>
      <color rgb="FF2F5496"/>
      <name val="等线"/>
      <family val="2"/>
      <scheme val="minor"/>
    </font>
    <font>
      <sz val="11"/>
      <color rgb="FFFF0000"/>
      <name val="等线"/>
      <family val="3"/>
      <charset val="134"/>
      <scheme val="minor"/>
    </font>
    <font>
      <sz val="11"/>
      <color rgb="FFFF0000"/>
      <name val="等线"/>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40">
    <xf numFmtId="0" fontId="0" fillId="0" borderId="0" xfId="0"/>
    <xf numFmtId="0" fontId="0" fillId="0" borderId="0" xfId="0" applyFont="1"/>
    <xf numFmtId="0" fontId="0"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4" fillId="0" borderId="0" xfId="0" applyFont="1" applyAlignment="1">
      <alignment vertical="center"/>
    </xf>
    <xf numFmtId="0" fontId="0" fillId="0" borderId="1" xfId="0" applyFont="1" applyBorder="1" applyAlignment="1">
      <alignment horizontal="left" vertical="center" wrapText="1"/>
    </xf>
    <xf numFmtId="0" fontId="0" fillId="0" borderId="1" xfId="0" applyBorder="1"/>
    <xf numFmtId="0" fontId="0" fillId="0" borderId="7" xfId="0" applyBorder="1" applyAlignment="1">
      <alignment horizontal="center" wrapText="1"/>
    </xf>
    <xf numFmtId="0" fontId="0" fillId="0" borderId="1" xfId="0" applyBorder="1" applyAlignment="1">
      <alignment horizontal="center"/>
    </xf>
    <xf numFmtId="0" fontId="0" fillId="0" borderId="7" xfId="0" applyBorder="1" applyAlignment="1">
      <alignment horizontal="center" wrapText="1"/>
    </xf>
    <xf numFmtId="176" fontId="0" fillId="0" borderId="1" xfId="0" applyNumberFormat="1" applyBorder="1" applyAlignment="1">
      <alignment horizontal="center" vertical="center"/>
    </xf>
    <xf numFmtId="0" fontId="5" fillId="0" borderId="1" xfId="0" applyFont="1" applyBorder="1" applyAlignment="1">
      <alignment horizontal="center"/>
    </xf>
    <xf numFmtId="10" fontId="0" fillId="0" borderId="1" xfId="0" applyNumberFormat="1" applyBorder="1" applyAlignment="1">
      <alignment horizontal="center"/>
    </xf>
    <xf numFmtId="0" fontId="0" fillId="0" borderId="7" xfId="0" applyBorder="1" applyAlignment="1">
      <alignment horizontal="center" wrapText="1"/>
    </xf>
    <xf numFmtId="0" fontId="0" fillId="0" borderId="1" xfId="0" applyBorder="1" applyAlignment="1">
      <alignment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6"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1" xfId="0" applyFont="1" applyBorder="1" applyAlignment="1">
      <alignmen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70" zoomScaleNormal="70" workbookViewId="0">
      <selection activeCell="Q27" sqref="Q27"/>
    </sheetView>
  </sheetViews>
  <sheetFormatPr defaultRowHeight="14.25" x14ac:dyDescent="0.2"/>
  <cols>
    <col min="2" max="2" width="15.25" customWidth="1"/>
    <col min="3" max="3" width="12.25" customWidth="1"/>
    <col min="4" max="4" width="12.5" customWidth="1"/>
    <col min="5" max="5" width="15.5" customWidth="1"/>
    <col min="6" max="6" width="14.875" customWidth="1"/>
    <col min="7" max="7" width="12.875" customWidth="1"/>
    <col min="8" max="8" width="15.5" customWidth="1"/>
    <col min="9" max="9" width="13.75" customWidth="1"/>
    <col min="10" max="10" width="12.125" customWidth="1"/>
    <col min="11" max="11" width="15.5" customWidth="1"/>
    <col min="12" max="12" width="13.75" customWidth="1"/>
    <col min="13" max="13" width="12.125" customWidth="1"/>
    <col min="14" max="14" width="37.5" customWidth="1"/>
  </cols>
  <sheetData>
    <row r="1" spans="1:14" ht="17.100000000000001" customHeight="1" x14ac:dyDescent="0.2">
      <c r="A1" s="16" t="s">
        <v>62</v>
      </c>
      <c r="B1" s="19" t="s">
        <v>67</v>
      </c>
      <c r="C1" s="16" t="s">
        <v>63</v>
      </c>
      <c r="D1" s="16" t="s">
        <v>64</v>
      </c>
      <c r="E1" s="34" t="s">
        <v>65</v>
      </c>
      <c r="F1" s="34" t="s">
        <v>66</v>
      </c>
      <c r="G1" s="34" t="s">
        <v>78</v>
      </c>
      <c r="H1" s="25" t="s">
        <v>79</v>
      </c>
      <c r="I1" s="26"/>
      <c r="J1" s="27"/>
      <c r="K1" s="31" t="s">
        <v>80</v>
      </c>
      <c r="L1" s="32"/>
      <c r="M1" s="33"/>
      <c r="N1" s="30" t="s">
        <v>0</v>
      </c>
    </row>
    <row r="2" spans="1:14" ht="12" customHeight="1" x14ac:dyDescent="0.2">
      <c r="A2" s="18"/>
      <c r="B2" s="29"/>
      <c r="C2" s="18"/>
      <c r="D2" s="18"/>
      <c r="E2" s="35"/>
      <c r="F2" s="35"/>
      <c r="G2" s="35"/>
      <c r="H2" s="9">
        <v>84</v>
      </c>
      <c r="I2" s="9">
        <v>96</v>
      </c>
      <c r="J2" s="9">
        <v>108</v>
      </c>
      <c r="K2" s="12">
        <v>84</v>
      </c>
      <c r="L2" s="12">
        <v>96</v>
      </c>
      <c r="M2" s="12">
        <v>108</v>
      </c>
      <c r="N2" s="30"/>
    </row>
    <row r="3" spans="1:14" ht="12" customHeight="1" x14ac:dyDescent="0.2">
      <c r="A3" s="19" t="s">
        <v>73</v>
      </c>
      <c r="B3" s="16" t="s">
        <v>70</v>
      </c>
      <c r="C3" s="19" t="s">
        <v>75</v>
      </c>
      <c r="D3" s="16" t="s">
        <v>71</v>
      </c>
      <c r="E3" s="8">
        <v>10</v>
      </c>
      <c r="F3" s="8">
        <v>10</v>
      </c>
      <c r="G3" s="11">
        <v>195.49600000000001</v>
      </c>
      <c r="H3" s="11"/>
      <c r="I3" s="11">
        <v>210.92063440000001</v>
      </c>
      <c r="J3" s="11">
        <v>208.566</v>
      </c>
      <c r="K3" s="13"/>
      <c r="L3" s="13">
        <f t="shared" ref="L3:L14" si="0">(I3-G3)/G3</f>
        <v>7.8900000000000012E-2</v>
      </c>
      <c r="M3" s="13">
        <f t="shared" ref="M3:M11" si="1">(J3-G3)/G3</f>
        <v>6.6855587838114294E-2</v>
      </c>
      <c r="N3" s="20" t="s">
        <v>74</v>
      </c>
    </row>
    <row r="4" spans="1:14" ht="12" customHeight="1" x14ac:dyDescent="0.2">
      <c r="A4" s="28"/>
      <c r="B4" s="17"/>
      <c r="C4" s="17"/>
      <c r="D4" s="17"/>
      <c r="E4" s="8">
        <v>15</v>
      </c>
      <c r="F4" s="8">
        <v>15</v>
      </c>
      <c r="G4" s="11">
        <v>194.73</v>
      </c>
      <c r="H4" s="11"/>
      <c r="I4" s="11">
        <v>211.632564</v>
      </c>
      <c r="J4" s="11">
        <v>208.6155</v>
      </c>
      <c r="K4" s="13"/>
      <c r="L4" s="13">
        <f t="shared" si="0"/>
        <v>8.6800000000000072E-2</v>
      </c>
      <c r="M4" s="13">
        <f t="shared" si="1"/>
        <v>7.1306424279772032E-2</v>
      </c>
      <c r="N4" s="21"/>
    </row>
    <row r="5" spans="1:14" ht="14.25" customHeight="1" x14ac:dyDescent="0.2">
      <c r="A5" s="28"/>
      <c r="B5" s="17"/>
      <c r="C5" s="17"/>
      <c r="D5" s="17"/>
      <c r="E5" s="9">
        <v>20</v>
      </c>
      <c r="F5" s="9">
        <v>20</v>
      </c>
      <c r="G5" s="11">
        <v>192.762</v>
      </c>
      <c r="H5" s="11"/>
      <c r="I5" s="11">
        <v>210.24551339999999</v>
      </c>
      <c r="J5" s="11">
        <v>207.304</v>
      </c>
      <c r="K5" s="13"/>
      <c r="L5" s="13">
        <f t="shared" si="0"/>
        <v>9.0699999999999961E-2</v>
      </c>
      <c r="M5" s="13">
        <f t="shared" si="1"/>
        <v>7.544018011848809E-2</v>
      </c>
      <c r="N5" s="21"/>
    </row>
    <row r="6" spans="1:14" ht="14.25" customHeight="1" x14ac:dyDescent="0.2">
      <c r="A6" s="28"/>
      <c r="B6" s="16" t="s">
        <v>68</v>
      </c>
      <c r="C6" s="19" t="s">
        <v>76</v>
      </c>
      <c r="D6" s="16" t="s">
        <v>71</v>
      </c>
      <c r="E6" s="10">
        <v>10</v>
      </c>
      <c r="F6" s="10">
        <v>10</v>
      </c>
      <c r="G6" s="11">
        <v>328.505</v>
      </c>
      <c r="H6" s="11"/>
      <c r="I6" s="11">
        <v>359.483</v>
      </c>
      <c r="J6" s="11">
        <v>354.45499999999998</v>
      </c>
      <c r="K6" s="13"/>
      <c r="L6" s="13">
        <f t="shared" si="0"/>
        <v>9.4299934551985543E-2</v>
      </c>
      <c r="M6" s="13">
        <f t="shared" si="1"/>
        <v>7.899423144244376E-2</v>
      </c>
      <c r="N6" s="21"/>
    </row>
    <row r="7" spans="1:14" ht="14.25" customHeight="1" x14ac:dyDescent="0.2">
      <c r="A7" s="28"/>
      <c r="B7" s="17"/>
      <c r="C7" s="17"/>
      <c r="D7" s="17"/>
      <c r="E7" s="10">
        <v>15</v>
      </c>
      <c r="F7" s="10">
        <v>15</v>
      </c>
      <c r="G7" s="11">
        <v>326.66699999999997</v>
      </c>
      <c r="H7" s="11"/>
      <c r="I7" s="11">
        <v>360.24799999999999</v>
      </c>
      <c r="J7" s="11">
        <v>354.14</v>
      </c>
      <c r="K7" s="13"/>
      <c r="L7" s="13">
        <f t="shared" si="0"/>
        <v>0.10279887469502588</v>
      </c>
      <c r="M7" s="13">
        <f t="shared" si="1"/>
        <v>8.4100934590883122E-2</v>
      </c>
      <c r="N7" s="21"/>
    </row>
    <row r="8" spans="1:14" ht="14.25" customHeight="1" x14ac:dyDescent="0.2">
      <c r="A8" s="28"/>
      <c r="B8" s="18"/>
      <c r="C8" s="17"/>
      <c r="D8" s="18"/>
      <c r="E8" s="9">
        <v>20</v>
      </c>
      <c r="F8" s="9">
        <v>20</v>
      </c>
      <c r="G8" s="11">
        <v>322.98599999999999</v>
      </c>
      <c r="H8" s="11"/>
      <c r="I8" s="11">
        <v>358.12599999999998</v>
      </c>
      <c r="J8" s="11">
        <v>351.83</v>
      </c>
      <c r="K8" s="13"/>
      <c r="L8" s="13">
        <f t="shared" si="0"/>
        <v>0.10879728533125271</v>
      </c>
      <c r="M8" s="13">
        <f t="shared" si="1"/>
        <v>8.9304180366950869E-2</v>
      </c>
      <c r="N8" s="22"/>
    </row>
    <row r="9" spans="1:14" ht="14.25" customHeight="1" x14ac:dyDescent="0.2">
      <c r="A9" s="28"/>
      <c r="B9" s="16" t="s">
        <v>70</v>
      </c>
      <c r="C9" s="19" t="s">
        <v>76</v>
      </c>
      <c r="D9" s="16" t="s">
        <v>71</v>
      </c>
      <c r="E9" s="10">
        <v>10</v>
      </c>
      <c r="F9" s="10">
        <v>10</v>
      </c>
      <c r="G9" s="11">
        <v>169.91199999999998</v>
      </c>
      <c r="H9" s="11"/>
      <c r="I9" s="11">
        <v>184.8302736</v>
      </c>
      <c r="J9" s="11">
        <v>182.45599999999999</v>
      </c>
      <c r="K9" s="13"/>
      <c r="L9" s="13">
        <f t="shared" si="0"/>
        <v>8.7800000000000128E-2</v>
      </c>
      <c r="M9" s="13">
        <f t="shared" si="1"/>
        <v>7.3826451339516999E-2</v>
      </c>
      <c r="N9" s="23" t="s">
        <v>81</v>
      </c>
    </row>
    <row r="10" spans="1:14" x14ac:dyDescent="0.2">
      <c r="A10" s="28"/>
      <c r="B10" s="17"/>
      <c r="C10" s="17"/>
      <c r="D10" s="17"/>
      <c r="E10" s="10">
        <v>15</v>
      </c>
      <c r="F10" s="10">
        <v>15</v>
      </c>
      <c r="G10" s="11">
        <v>168.8295</v>
      </c>
      <c r="H10" s="11"/>
      <c r="I10" s="11">
        <v>185.03713200000001</v>
      </c>
      <c r="J10" s="11">
        <v>182.0325</v>
      </c>
      <c r="K10" s="13"/>
      <c r="L10" s="13">
        <f t="shared" si="0"/>
        <v>9.6000000000000113E-2</v>
      </c>
      <c r="M10" s="13">
        <f t="shared" si="1"/>
        <v>7.8203157623519606E-2</v>
      </c>
      <c r="N10" s="24"/>
    </row>
    <row r="11" spans="1:14" x14ac:dyDescent="0.2">
      <c r="A11" s="28"/>
      <c r="B11" s="17"/>
      <c r="C11" s="17"/>
      <c r="D11" s="17"/>
      <c r="E11" s="9">
        <v>20</v>
      </c>
      <c r="F11" s="9">
        <v>20</v>
      </c>
      <c r="G11" s="11">
        <v>166.96600000000001</v>
      </c>
      <c r="H11" s="11"/>
      <c r="I11" s="11">
        <v>183.71268979999999</v>
      </c>
      <c r="J11" s="11">
        <v>180.79999999999998</v>
      </c>
      <c r="K11" s="13"/>
      <c r="L11" s="13">
        <f t="shared" si="0"/>
        <v>0.1002999999999999</v>
      </c>
      <c r="M11" s="13">
        <f t="shared" si="1"/>
        <v>8.2855192075033085E-2</v>
      </c>
      <c r="N11" s="24"/>
    </row>
    <row r="12" spans="1:14" x14ac:dyDescent="0.2">
      <c r="A12" s="28"/>
      <c r="B12" s="16" t="s">
        <v>69</v>
      </c>
      <c r="C12" s="19" t="s">
        <v>77</v>
      </c>
      <c r="D12" s="16" t="s">
        <v>71</v>
      </c>
      <c r="E12" s="8">
        <v>10</v>
      </c>
      <c r="F12" s="8">
        <v>10</v>
      </c>
      <c r="G12" s="11">
        <v>70.659000000000006</v>
      </c>
      <c r="H12" s="11"/>
      <c r="I12" s="11">
        <v>76.965000000000003</v>
      </c>
      <c r="J12" s="11"/>
      <c r="K12" s="13"/>
      <c r="L12" s="13">
        <f t="shared" si="0"/>
        <v>8.9245531354816748E-2</v>
      </c>
      <c r="M12" s="11"/>
      <c r="N12" s="23" t="s">
        <v>72</v>
      </c>
    </row>
    <row r="13" spans="1:14" x14ac:dyDescent="0.2">
      <c r="A13" s="28"/>
      <c r="B13" s="17"/>
      <c r="C13" s="17"/>
      <c r="D13" s="17"/>
      <c r="E13" s="8">
        <v>15</v>
      </c>
      <c r="F13" s="8">
        <v>15</v>
      </c>
      <c r="G13" s="11">
        <v>71.141999999999996</v>
      </c>
      <c r="H13" s="11"/>
      <c r="I13" s="11">
        <v>78.109499999999997</v>
      </c>
      <c r="J13" s="11"/>
      <c r="K13" s="13"/>
      <c r="L13" s="13">
        <f t="shared" si="0"/>
        <v>9.7937926962975486E-2</v>
      </c>
      <c r="M13" s="11"/>
      <c r="N13" s="23"/>
    </row>
    <row r="14" spans="1:14" x14ac:dyDescent="0.2">
      <c r="A14" s="29"/>
      <c r="B14" s="18"/>
      <c r="C14" s="17"/>
      <c r="D14" s="18"/>
      <c r="E14" s="9">
        <v>20</v>
      </c>
      <c r="F14" s="9">
        <v>20</v>
      </c>
      <c r="G14" s="11">
        <v>71.224000000000004</v>
      </c>
      <c r="H14" s="11"/>
      <c r="I14" s="11">
        <v>79</v>
      </c>
      <c r="J14" s="11"/>
      <c r="K14" s="13"/>
      <c r="L14" s="13">
        <f t="shared" si="0"/>
        <v>0.10917668201729748</v>
      </c>
      <c r="M14" s="11"/>
      <c r="N14" s="23"/>
    </row>
    <row r="15" spans="1:14" ht="24" customHeight="1" x14ac:dyDescent="0.2">
      <c r="A15" s="16" t="s">
        <v>83</v>
      </c>
      <c r="B15" s="16" t="s">
        <v>68</v>
      </c>
      <c r="C15" s="19" t="s">
        <v>84</v>
      </c>
      <c r="D15" s="16" t="s">
        <v>71</v>
      </c>
      <c r="E15" s="14">
        <v>10</v>
      </c>
      <c r="F15" s="14">
        <v>10</v>
      </c>
      <c r="G15" s="9">
        <v>115.73050000000001</v>
      </c>
      <c r="H15" s="7"/>
      <c r="I15" s="9">
        <v>118.4006</v>
      </c>
      <c r="J15" s="9">
        <v>117.8092</v>
      </c>
      <c r="K15" s="7"/>
      <c r="L15" s="13">
        <v>2.3071705384492339E-2</v>
      </c>
      <c r="M15" s="13">
        <v>1.796155723858445E-2</v>
      </c>
      <c r="N15" s="15" t="s">
        <v>89</v>
      </c>
    </row>
    <row r="16" spans="1:14" ht="24" customHeight="1" x14ac:dyDescent="0.2">
      <c r="A16" s="17"/>
      <c r="B16" s="17"/>
      <c r="C16" s="17"/>
      <c r="D16" s="17"/>
      <c r="E16" s="14">
        <v>15</v>
      </c>
      <c r="F16" s="14">
        <v>15</v>
      </c>
      <c r="G16" s="9">
        <v>113.93690000000001</v>
      </c>
      <c r="H16" s="7"/>
      <c r="I16" s="9">
        <v>116.63339999999999</v>
      </c>
      <c r="J16" s="9">
        <v>116.0056</v>
      </c>
      <c r="K16" s="7"/>
      <c r="L16" s="13">
        <v>2.3666608447307114E-2</v>
      </c>
      <c r="M16" s="13">
        <v>1.8156541032799667E-2</v>
      </c>
      <c r="N16" s="15" t="s">
        <v>89</v>
      </c>
    </row>
    <row r="17" spans="1:14" ht="24" customHeight="1" x14ac:dyDescent="0.2">
      <c r="A17" s="17"/>
      <c r="B17" s="18"/>
      <c r="C17" s="17"/>
      <c r="D17" s="17"/>
      <c r="E17" s="9">
        <v>20</v>
      </c>
      <c r="F17" s="9">
        <v>20</v>
      </c>
      <c r="G17" s="9">
        <v>112.2587</v>
      </c>
      <c r="H17" s="7"/>
      <c r="I17" s="9">
        <v>114.99940000000001</v>
      </c>
      <c r="J17" s="9">
        <v>114.7577</v>
      </c>
      <c r="K17" s="7"/>
      <c r="L17" s="13">
        <v>2.4414143402693989E-2</v>
      </c>
      <c r="M17" s="13">
        <v>2.226108087836395E-2</v>
      </c>
      <c r="N17" s="15" t="s">
        <v>90</v>
      </c>
    </row>
    <row r="18" spans="1:14" ht="24" customHeight="1" x14ac:dyDescent="0.2">
      <c r="A18" s="17"/>
      <c r="B18" s="16" t="s">
        <v>82</v>
      </c>
      <c r="C18" s="19" t="s">
        <v>85</v>
      </c>
      <c r="D18" s="16" t="s">
        <v>71</v>
      </c>
      <c r="E18" s="14">
        <v>10</v>
      </c>
      <c r="F18" s="14">
        <v>10</v>
      </c>
      <c r="G18" s="9">
        <v>404.20830000000001</v>
      </c>
      <c r="H18" s="7"/>
      <c r="I18" s="9">
        <v>413.58920000000001</v>
      </c>
      <c r="J18" s="9">
        <v>410.50959999999998</v>
      </c>
      <c r="K18" s="7"/>
      <c r="L18" s="13">
        <v>2.3208083554939363E-2</v>
      </c>
      <c r="M18" s="13">
        <v>1.5589239508441486E-2</v>
      </c>
      <c r="N18" s="15" t="s">
        <v>91</v>
      </c>
    </row>
    <row r="19" spans="1:14" ht="24" customHeight="1" x14ac:dyDescent="0.2">
      <c r="A19" s="17"/>
      <c r="B19" s="17"/>
      <c r="C19" s="17"/>
      <c r="D19" s="17"/>
      <c r="E19" s="14">
        <v>15</v>
      </c>
      <c r="F19" s="14">
        <v>15</v>
      </c>
      <c r="G19" s="9">
        <v>397.09640000000002</v>
      </c>
      <c r="H19" s="7"/>
      <c r="I19" s="9">
        <v>405.72669999999999</v>
      </c>
      <c r="J19" s="9">
        <v>402.15540000000004</v>
      </c>
      <c r="K19" s="7"/>
      <c r="L19" s="13">
        <v>2.1733513575041167E-2</v>
      </c>
      <c r="M19" s="13">
        <v>1.2739979511272391E-2</v>
      </c>
      <c r="N19" s="15" t="s">
        <v>92</v>
      </c>
    </row>
    <row r="20" spans="1:14" ht="24" customHeight="1" x14ac:dyDescent="0.2">
      <c r="A20" s="17"/>
      <c r="B20" s="18"/>
      <c r="C20" s="17"/>
      <c r="D20" s="18"/>
      <c r="E20" s="9">
        <v>20</v>
      </c>
      <c r="F20" s="9">
        <v>20</v>
      </c>
      <c r="G20" s="9">
        <v>379.71449999999999</v>
      </c>
      <c r="H20" s="7"/>
      <c r="I20" s="9">
        <v>386.94139999999999</v>
      </c>
      <c r="J20" s="9">
        <v>384.5498</v>
      </c>
      <c r="K20" s="7"/>
      <c r="L20" s="13">
        <v>1.9032457280404095E-2</v>
      </c>
      <c r="M20" s="13">
        <v>1.2734040970255331E-2</v>
      </c>
      <c r="N20" s="15" t="s">
        <v>93</v>
      </c>
    </row>
    <row r="21" spans="1:14" ht="24" customHeight="1" x14ac:dyDescent="0.2">
      <c r="A21" s="17"/>
      <c r="B21" s="16" t="s">
        <v>69</v>
      </c>
      <c r="C21" s="19" t="s">
        <v>86</v>
      </c>
      <c r="D21" s="16" t="s">
        <v>71</v>
      </c>
      <c r="E21" s="14">
        <v>10</v>
      </c>
      <c r="F21" s="14">
        <v>10</v>
      </c>
      <c r="G21" s="9">
        <v>53.557500000000005</v>
      </c>
      <c r="H21" s="7"/>
      <c r="I21" s="9">
        <v>55.184799999999996</v>
      </c>
      <c r="J21" s="9">
        <v>55.185900000000004</v>
      </c>
      <c r="K21" s="7"/>
      <c r="L21" s="13">
        <v>3.0384166549969491E-2</v>
      </c>
      <c r="M21" s="13">
        <v>3.0404705223358055E-2</v>
      </c>
      <c r="N21" s="15" t="s">
        <v>94</v>
      </c>
    </row>
    <row r="22" spans="1:14" ht="24" customHeight="1" x14ac:dyDescent="0.2">
      <c r="A22" s="17"/>
      <c r="B22" s="17"/>
      <c r="C22" s="17"/>
      <c r="D22" s="17"/>
      <c r="E22" s="14">
        <v>15</v>
      </c>
      <c r="F22" s="14">
        <v>15</v>
      </c>
      <c r="G22" s="9">
        <v>53.103300000000004</v>
      </c>
      <c r="H22" s="7"/>
      <c r="I22" s="9">
        <v>54.756900000000002</v>
      </c>
      <c r="J22" s="9">
        <v>54.758299999999998</v>
      </c>
      <c r="K22" s="7"/>
      <c r="L22" s="13">
        <v>3.1139307726638404E-2</v>
      </c>
      <c r="M22" s="13">
        <v>3.1165671436614934E-2</v>
      </c>
      <c r="N22" s="15" t="s">
        <v>96</v>
      </c>
    </row>
    <row r="23" spans="1:14" ht="24" customHeight="1" x14ac:dyDescent="0.2">
      <c r="A23" s="17"/>
      <c r="B23" s="18"/>
      <c r="C23" s="17"/>
      <c r="D23" s="17"/>
      <c r="E23" s="9">
        <v>20</v>
      </c>
      <c r="F23" s="9">
        <v>20</v>
      </c>
      <c r="G23" s="9">
        <v>52.208799999999997</v>
      </c>
      <c r="H23" s="7"/>
      <c r="I23" s="9">
        <v>53.783799999999999</v>
      </c>
      <c r="J23" s="9">
        <v>53.785699999999999</v>
      </c>
      <c r="K23" s="7"/>
      <c r="L23" s="13">
        <v>3.0167328113268319E-2</v>
      </c>
      <c r="M23" s="13">
        <v>3.0203720445595418E-2</v>
      </c>
      <c r="N23" s="15" t="s">
        <v>95</v>
      </c>
    </row>
    <row r="24" spans="1:14" ht="24" customHeight="1" x14ac:dyDescent="0.2">
      <c r="A24" s="17"/>
      <c r="B24" s="16" t="s">
        <v>82</v>
      </c>
      <c r="C24" s="19" t="s">
        <v>84</v>
      </c>
      <c r="D24" s="16" t="s">
        <v>71</v>
      </c>
      <c r="E24" s="14">
        <v>10</v>
      </c>
      <c r="F24" s="14">
        <v>10</v>
      </c>
      <c r="G24" s="9">
        <v>188.3663</v>
      </c>
      <c r="H24" s="7"/>
      <c r="I24" s="9">
        <v>190.12809999999999</v>
      </c>
      <c r="J24" s="9">
        <v>189.7621</v>
      </c>
      <c r="K24" s="7"/>
      <c r="L24" s="13">
        <v>9.3530530673480022E-3</v>
      </c>
      <c r="M24" s="13">
        <v>7.4100303504395868E-3</v>
      </c>
      <c r="N24" s="15" t="s">
        <v>87</v>
      </c>
    </row>
    <row r="25" spans="1:14" ht="24" customHeight="1" x14ac:dyDescent="0.2">
      <c r="A25" s="17"/>
      <c r="B25" s="17"/>
      <c r="C25" s="17"/>
      <c r="D25" s="17"/>
      <c r="E25" s="14">
        <v>15</v>
      </c>
      <c r="F25" s="14">
        <v>15</v>
      </c>
      <c r="G25" s="9">
        <v>180.44220000000001</v>
      </c>
      <c r="H25" s="7"/>
      <c r="I25" s="9">
        <v>180.07380000000001</v>
      </c>
      <c r="J25" s="9">
        <v>182.92270000000002</v>
      </c>
      <c r="K25" s="7"/>
      <c r="L25" s="13">
        <v>-2.0416510106837991E-3</v>
      </c>
      <c r="M25" s="13">
        <v>1.374678428881939E-2</v>
      </c>
      <c r="N25" s="15" t="s">
        <v>88</v>
      </c>
    </row>
    <row r="26" spans="1:14" ht="24" customHeight="1" x14ac:dyDescent="0.2">
      <c r="A26" s="18"/>
      <c r="B26" s="18"/>
      <c r="C26" s="18"/>
      <c r="D26" s="18"/>
      <c r="E26" s="9">
        <v>20</v>
      </c>
      <c r="F26" s="9">
        <v>20</v>
      </c>
      <c r="G26" s="9">
        <v>180.3252</v>
      </c>
      <c r="H26" s="7"/>
      <c r="I26" s="9">
        <v>179.7741</v>
      </c>
      <c r="J26" s="9">
        <v>182.8913</v>
      </c>
      <c r="K26" s="7"/>
      <c r="L26" s="13">
        <v>-3.0561452309493683E-3</v>
      </c>
      <c r="M26" s="13">
        <v>1.4230401519033424E-2</v>
      </c>
      <c r="N26" s="15" t="s">
        <v>88</v>
      </c>
    </row>
  </sheetData>
  <mergeCells count="39">
    <mergeCell ref="H1:J1"/>
    <mergeCell ref="A3:A14"/>
    <mergeCell ref="B9:B11"/>
    <mergeCell ref="B12:B14"/>
    <mergeCell ref="N1:N2"/>
    <mergeCell ref="K1:M1"/>
    <mergeCell ref="A1:A2"/>
    <mergeCell ref="G1:G2"/>
    <mergeCell ref="C1:C2"/>
    <mergeCell ref="D1:D2"/>
    <mergeCell ref="E1:E2"/>
    <mergeCell ref="F1:F2"/>
    <mergeCell ref="B1:B2"/>
    <mergeCell ref="B3:B5"/>
    <mergeCell ref="B6:B8"/>
    <mergeCell ref="C6:C8"/>
    <mergeCell ref="C3:C5"/>
    <mergeCell ref="D3:D5"/>
    <mergeCell ref="N3:N8"/>
    <mergeCell ref="D6:D8"/>
    <mergeCell ref="N12:N14"/>
    <mergeCell ref="N9:N11"/>
    <mergeCell ref="C9:C11"/>
    <mergeCell ref="C12:C14"/>
    <mergeCell ref="D9:D11"/>
    <mergeCell ref="D12:D14"/>
    <mergeCell ref="B15:B17"/>
    <mergeCell ref="B18:B20"/>
    <mergeCell ref="B21:B23"/>
    <mergeCell ref="B24:B26"/>
    <mergeCell ref="A15:A26"/>
    <mergeCell ref="D15:D17"/>
    <mergeCell ref="D18:D20"/>
    <mergeCell ref="D21:D23"/>
    <mergeCell ref="D24:D26"/>
    <mergeCell ref="C15:C17"/>
    <mergeCell ref="C18:C20"/>
    <mergeCell ref="C21:C23"/>
    <mergeCell ref="C24:C26"/>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B44" sqref="B44"/>
    </sheetView>
  </sheetViews>
  <sheetFormatPr defaultColWidth="8.75" defaultRowHeight="14.25" x14ac:dyDescent="0.2"/>
  <cols>
    <col min="1" max="1" width="25.375" style="1" customWidth="1"/>
    <col min="2" max="2" width="42.125" style="1" customWidth="1"/>
    <col min="3" max="16384" width="8.75" style="1"/>
  </cols>
  <sheetData>
    <row r="1" spans="1:1" x14ac:dyDescent="0.2">
      <c r="A1" s="1" t="s">
        <v>1</v>
      </c>
    </row>
    <row r="2" spans="1:1" x14ac:dyDescent="0.2">
      <c r="A2" s="1" t="s">
        <v>61</v>
      </c>
    </row>
    <row r="3" spans="1:1" x14ac:dyDescent="0.2">
      <c r="A3" s="1" t="s">
        <v>2</v>
      </c>
    </row>
    <row r="4" spans="1:1" x14ac:dyDescent="0.2">
      <c r="A4" s="1" t="s">
        <v>3</v>
      </c>
    </row>
    <row r="6" spans="1:1" x14ac:dyDescent="0.2">
      <c r="A6" s="1" t="s">
        <v>4</v>
      </c>
    </row>
    <row r="7" spans="1:1" x14ac:dyDescent="0.2">
      <c r="A7" s="1" t="s">
        <v>5</v>
      </c>
    </row>
    <row r="8" spans="1:1" x14ac:dyDescent="0.2">
      <c r="A8" s="1" t="s">
        <v>6</v>
      </c>
    </row>
    <row r="9" spans="1:1" x14ac:dyDescent="0.2">
      <c r="A9" s="1" t="s">
        <v>12</v>
      </c>
    </row>
    <row r="10" spans="1:1" x14ac:dyDescent="0.2">
      <c r="A10" s="1" t="s">
        <v>7</v>
      </c>
    </row>
    <row r="12" spans="1:1" x14ac:dyDescent="0.2">
      <c r="A12" s="1" t="s">
        <v>8</v>
      </c>
    </row>
    <row r="13" spans="1:1" x14ac:dyDescent="0.2">
      <c r="A13" s="1" t="s">
        <v>9</v>
      </c>
    </row>
    <row r="14" spans="1:1" x14ac:dyDescent="0.2">
      <c r="A14" s="1" t="s">
        <v>10</v>
      </c>
    </row>
    <row r="15" spans="1:1" x14ac:dyDescent="0.2">
      <c r="A15" s="1" t="s">
        <v>13</v>
      </c>
    </row>
    <row r="17" spans="1:2" x14ac:dyDescent="0.2">
      <c r="A17" s="1" t="s">
        <v>11</v>
      </c>
    </row>
    <row r="19" spans="1:2" x14ac:dyDescent="0.2">
      <c r="A19" s="1" t="s">
        <v>14</v>
      </c>
    </row>
    <row r="21" spans="1:2" x14ac:dyDescent="0.2">
      <c r="A21" s="2" t="s">
        <v>15</v>
      </c>
    </row>
    <row r="22" spans="1:2" x14ac:dyDescent="0.2">
      <c r="A22" s="3" t="s">
        <v>16</v>
      </c>
      <c r="B22" s="3" t="s">
        <v>17</v>
      </c>
    </row>
    <row r="23" spans="1:2" ht="26.45" customHeight="1" x14ac:dyDescent="0.2">
      <c r="A23" s="4" t="s">
        <v>18</v>
      </c>
      <c r="B23" s="37" t="s">
        <v>19</v>
      </c>
    </row>
    <row r="24" spans="1:2" ht="39.6" customHeight="1" x14ac:dyDescent="0.2">
      <c r="A24" s="4" t="s">
        <v>20</v>
      </c>
      <c r="B24" s="38"/>
    </row>
    <row r="25" spans="1:2" x14ac:dyDescent="0.2">
      <c r="A25" s="4" t="s">
        <v>21</v>
      </c>
      <c r="B25" s="39"/>
    </row>
    <row r="26" spans="1:2" x14ac:dyDescent="0.2">
      <c r="A26" s="4" t="s">
        <v>22</v>
      </c>
      <c r="B26" s="4" t="s">
        <v>23</v>
      </c>
    </row>
    <row r="27" spans="1:2" x14ac:dyDescent="0.2">
      <c r="A27" s="4" t="s">
        <v>24</v>
      </c>
      <c r="B27" s="4" t="s">
        <v>25</v>
      </c>
    </row>
    <row r="28" spans="1:2" x14ac:dyDescent="0.2">
      <c r="A28" s="4" t="s">
        <v>26</v>
      </c>
      <c r="B28" s="4" t="s">
        <v>27</v>
      </c>
    </row>
    <row r="29" spans="1:2" x14ac:dyDescent="0.2">
      <c r="A29" s="4" t="s">
        <v>28</v>
      </c>
      <c r="B29" s="4" t="s">
        <v>29</v>
      </c>
    </row>
    <row r="30" spans="1:2" x14ac:dyDescent="0.2">
      <c r="A30" s="4" t="s">
        <v>30</v>
      </c>
      <c r="B30" s="4" t="s">
        <v>31</v>
      </c>
    </row>
    <row r="31" spans="1:2" x14ac:dyDescent="0.2">
      <c r="A31" s="36" t="s">
        <v>32</v>
      </c>
      <c r="B31" s="4" t="s">
        <v>33</v>
      </c>
    </row>
    <row r="32" spans="1:2" x14ac:dyDescent="0.2">
      <c r="A32" s="36"/>
      <c r="B32" s="4" t="s">
        <v>34</v>
      </c>
    </row>
    <row r="33" spans="1:2" x14ac:dyDescent="0.2">
      <c r="A33" s="36"/>
      <c r="B33" s="4" t="s">
        <v>35</v>
      </c>
    </row>
    <row r="34" spans="1:2" ht="28.5" x14ac:dyDescent="0.2">
      <c r="A34" s="36" t="s">
        <v>36</v>
      </c>
      <c r="B34" s="4" t="s">
        <v>37</v>
      </c>
    </row>
    <row r="35" spans="1:2" x14ac:dyDescent="0.2">
      <c r="A35" s="36"/>
      <c r="B35" s="4" t="s">
        <v>38</v>
      </c>
    </row>
    <row r="36" spans="1:2" x14ac:dyDescent="0.2">
      <c r="A36" s="4" t="s">
        <v>39</v>
      </c>
      <c r="B36" s="4" t="s">
        <v>40</v>
      </c>
    </row>
    <row r="37" spans="1:2" x14ac:dyDescent="0.2">
      <c r="A37" s="36" t="s">
        <v>41</v>
      </c>
      <c r="B37" s="4" t="s">
        <v>42</v>
      </c>
    </row>
    <row r="38" spans="1:2" x14ac:dyDescent="0.2">
      <c r="A38" s="36"/>
      <c r="B38" s="4" t="s">
        <v>43</v>
      </c>
    </row>
    <row r="39" spans="1:2" x14ac:dyDescent="0.2">
      <c r="A39" s="4" t="s">
        <v>44</v>
      </c>
      <c r="B39" s="4" t="s">
        <v>45</v>
      </c>
    </row>
    <row r="40" spans="1:2" x14ac:dyDescent="0.2">
      <c r="A40" s="4" t="s">
        <v>46</v>
      </c>
      <c r="B40" s="4" t="s">
        <v>47</v>
      </c>
    </row>
    <row r="41" spans="1:2" x14ac:dyDescent="0.2">
      <c r="A41" s="4" t="s">
        <v>48</v>
      </c>
      <c r="B41" s="4" t="s">
        <v>49</v>
      </c>
    </row>
    <row r="42" spans="1:2" x14ac:dyDescent="0.2">
      <c r="A42" s="4" t="s">
        <v>50</v>
      </c>
      <c r="B42" s="4" t="s">
        <v>51</v>
      </c>
    </row>
    <row r="43" spans="1:2" ht="28.5" x14ac:dyDescent="0.2">
      <c r="A43" s="4" t="s">
        <v>52</v>
      </c>
      <c r="B43" s="4" t="s">
        <v>53</v>
      </c>
    </row>
    <row r="44" spans="1:2" x14ac:dyDescent="0.2">
      <c r="A44" s="4" t="s">
        <v>54</v>
      </c>
      <c r="B44" s="6">
        <v>19</v>
      </c>
    </row>
    <row r="45" spans="1:2" x14ac:dyDescent="0.2">
      <c r="A45" s="4" t="s">
        <v>55</v>
      </c>
      <c r="B45" s="4" t="s">
        <v>56</v>
      </c>
    </row>
    <row r="46" spans="1:2" x14ac:dyDescent="0.2">
      <c r="A46" s="4" t="s">
        <v>57</v>
      </c>
      <c r="B46" s="4" t="s">
        <v>58</v>
      </c>
    </row>
    <row r="47" spans="1:2" x14ac:dyDescent="0.2">
      <c r="A47" s="4" t="s">
        <v>59</v>
      </c>
      <c r="B47" s="4" t="s">
        <v>60</v>
      </c>
    </row>
    <row r="48" spans="1:2" x14ac:dyDescent="0.2">
      <c r="A48" s="5"/>
    </row>
  </sheetData>
  <mergeCells count="4">
    <mergeCell ref="A31:A33"/>
    <mergeCell ref="A34:A35"/>
    <mergeCell ref="A37:A38"/>
    <mergeCell ref="B23:B25"/>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81D615-CF49-418C-AC01-9B7A67EAE204}">
  <ds:schemaRefs>
    <ds:schemaRef ds:uri="http://schemas.microsoft.com/sharepoint/v3/contenttype/forms"/>
  </ds:schemaRefs>
</ds:datastoreItem>
</file>

<file path=customXml/itemProps2.xml><?xml version="1.0" encoding="utf-8"?>
<ds:datastoreItem xmlns:ds="http://schemas.openxmlformats.org/officeDocument/2006/customXml" ds:itemID="{4AF09B09-8A57-4C7A-93C1-D67FAC780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c3310-2e56-4a07-9a8b-4291c57cc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27E1C9-9540-428A-8A2D-B0D307A45355}">
  <ds:schemaRefs>
    <ds:schemaRef ds:uri="http://purl.org/dc/elements/1.1/"/>
    <ds:schemaRef ds:uri="http://purl.org/dc/terms/"/>
    <ds:schemaRef ds:uri="http://schemas.microsoft.com/office/infopath/2007/PartnerControls"/>
    <ds:schemaRef ds:uri="4fac3310-2e56-4a07-9a8b-4291c57cc0af"/>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PDSCH throughput</vt:lpstr>
      <vt:lpstr>Simulation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Siqi,Liu(vivo)</cp:lastModifiedBy>
  <dcterms:created xsi:type="dcterms:W3CDTF">2021-01-28T07:25:21Z</dcterms:created>
  <dcterms:modified xsi:type="dcterms:W3CDTF">2021-02-01T05:03:47Z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(3)kzJ+iY5dgE8xWGix7Q2phBDE5KJzfoPPw8gCdZDnbhPv/S9N490kYLawSVDvd40FOUd1G9/C
ZOwfhUARZk6OlSo4dDtfdBomDsqmkhbFVj1Ao2WI+5u65ziBCR8MbM5bZuP52SoHClm04sNd
AvHek6/P3hkJqT2o8x3H8mfBXAfkbUw7RJXYqWk7WBddSptot7Ia59ILQdC81f3/J0tklPS1
OZ4xAIooJ2RYFRgXIT</vt:lpwstr>
  </property>
  <property fmtid="{D5CDD505-2E9C-101B-9397-08002B2CF9AE}" pid="4" name="_2015_ms_pID_7253431">
    <vt:lpwstr>pYBk8Zrx0IsTraPcum1FfX5jDoErblE2Hr9HHnbcRsnpxT/MdE+fWp
oZVhseYBHnVUMyK580Xgtm3hcqS4D7Bm29FlQJNk6IbufjOfYT5rihNBVGB+F5LmRIsc3vvl
vMT4IiWtFstcDKDcHEmdriPulFTfmaOl3Pav2OHZxuXt49bxR/A3NLhJuRwOQpThdl9FlfiJ
7bq369ECUJCAqXPc7I5/R+qj5PK9yE6LSJS/</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1611990053</vt:lpwstr>
  </property>
  <property fmtid="{D5CDD505-2E9C-101B-9397-08002B2CF9AE}" pid="9" name="_2015_ms_pID_7253432">
    <vt:lpwstr>4Q==</vt:lpwstr>
  </property>
</Properties>
</file>