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ifei.sun\Desktop\Post meeting\"/>
    </mc:Choice>
  </mc:AlternateContent>
  <bookViews>
    <workbookView xWindow="-120" yWindow="-120" windowWidth="29040" windowHeight="17640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4" l="1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H100" i="5"/>
  <c r="P100" i="5"/>
  <c r="B100" i="5"/>
  <c r="J100" i="5"/>
  <c r="R100" i="5"/>
  <c r="G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G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G105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L126" i="4"/>
  <c r="T126" i="4"/>
  <c r="B147" i="4"/>
  <c r="J147" i="4"/>
  <c r="R147" i="4"/>
  <c r="N21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140" i="6" s="1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L20" i="6"/>
  <c r="T20" i="6"/>
  <c r="H14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H120" i="5"/>
  <c r="P120" i="5"/>
  <c r="I120" i="5"/>
  <c r="L40" i="5"/>
  <c r="T40" i="5"/>
  <c r="L80" i="5"/>
  <c r="T80" i="5"/>
  <c r="L140" i="5"/>
  <c r="T140" i="5"/>
  <c r="C120" i="5"/>
  <c r="K120" i="5"/>
  <c r="S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L140" i="6"/>
  <c r="T140" i="6"/>
  <c r="E100" i="6"/>
  <c r="M100" i="6"/>
  <c r="U100" i="6"/>
  <c r="H6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F40" i="5"/>
  <c r="N40" i="5"/>
  <c r="V40" i="5"/>
  <c r="L20" i="5"/>
  <c r="T2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I72" i="4"/>
  <c r="H72" i="4"/>
  <c r="H84" i="4" s="1"/>
  <c r="G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W80" i="5" l="1"/>
  <c r="J84" i="4"/>
  <c r="I84" i="4"/>
  <c r="F84" i="4"/>
  <c r="W20" i="5"/>
  <c r="W60" i="6"/>
  <c r="W100" i="6"/>
  <c r="W80" i="6"/>
  <c r="W20" i="6"/>
  <c r="W40" i="5"/>
  <c r="W72" i="4"/>
  <c r="W83" i="4"/>
  <c r="L84" i="4"/>
  <c r="G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<sst xmlns="http://schemas.openxmlformats.org/spreadsheetml/2006/main" count="602" uniqueCount="65">
  <si>
    <t>Reference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</si>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</sst>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1" applyNumberFormat="1" applyFont="1" applyBorder="1"/>
    <xf numFmtId="176" fontId="3" fillId="0" borderId="1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C89" activePane="bottomRight" state="frozen"/>
      <selection pane="topRight" activeCell="C1" sqref="C1"/>
      <selection pane="bottomLeft" activeCell="A2" sqref="A2"/>
      <selection pane="bottomRight" activeCell="H95" sqref="H95"/>
    </sheetView>
  </sheetViews>
  <sheetFormatPr defaultColWidth="9.109375" defaultRowHeight="10.199999999999999" outlineLevelRow="2" outlineLevelCol="1"/>
  <cols>
    <col min="1" max="1" width="47.44140625" style="6" customWidth="1"/>
    <col min="2" max="2" width="9.6640625" style="1" customWidth="1"/>
    <col min="3" max="22" width="9.6640625" style="1" customWidth="1" outlineLevel="1"/>
    <col min="23" max="23" width="9.6640625" style="1" customWidth="1"/>
    <col min="24" max="16384" width="9.109375" style="1"/>
  </cols>
  <sheetData>
    <row r="1" spans="1:23">
      <c r="B1" s="8" t="s">
        <v>0</v>
      </c>
      <c r="C1" s="8" t="s">
        <v>53</v>
      </c>
      <c r="D1" s="8" t="s">
        <v>56</v>
      </c>
      <c r="E1" s="8" t="s">
        <v>57</v>
      </c>
      <c r="F1" s="8" t="s">
        <v>58</v>
      </c>
      <c r="G1" s="8" t="s">
        <v>1</v>
      </c>
      <c r="H1" s="8" t="s">
        <v>2</v>
      </c>
      <c r="I1" s="8" t="s">
        <v>3</v>
      </c>
      <c r="J1" s="8" t="s">
        <v>4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40</v>
      </c>
      <c r="P1" s="8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9</v>
      </c>
    </row>
    <row r="3" spans="1:23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10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0.25</v>
      </c>
    </row>
    <row r="5" spans="1:23" outlineLevel="2">
      <c r="A5" s="2" t="s">
        <v>11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</v>
      </c>
    </row>
    <row r="6" spans="1:23" outlineLevel="2">
      <c r="A6" s="2" t="s">
        <v>12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0.42749999999999999</v>
      </c>
    </row>
    <row r="7" spans="1:23" outlineLevel="2">
      <c r="A7" s="2" t="s">
        <v>13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0.2</v>
      </c>
    </row>
    <row r="8" spans="1:23" s="5" customFormat="1" outlineLevel="1">
      <c r="A8" s="3" t="s">
        <v>14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0.97750000000000004</v>
      </c>
    </row>
    <row r="9" spans="1:23" outlineLevel="2">
      <c r="A9" s="2" t="s">
        <v>15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/>
      <c r="H9" s="17"/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2.1000000000000001E-2</v>
      </c>
    </row>
    <row r="10" spans="1:23" outlineLevel="2">
      <c r="A10" s="2" t="s">
        <v>16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1.01E-2</v>
      </c>
    </row>
    <row r="11" spans="1:23" outlineLevel="2">
      <c r="A11" s="2" t="s">
        <v>17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1.9749999999999997E-2</v>
      </c>
    </row>
    <row r="12" spans="1:23" outlineLevel="2">
      <c r="A12" s="2" t="s">
        <v>18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0.11880000000000002</v>
      </c>
    </row>
    <row r="13" spans="1:23" outlineLevel="2">
      <c r="A13" s="2" t="s">
        <v>19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4.1250000000000002E-2</v>
      </c>
    </row>
    <row r="14" spans="1:23" outlineLevel="2">
      <c r="A14" s="2" t="s">
        <v>20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2.7649999999999997E-2</v>
      </c>
    </row>
    <row r="15" spans="1:23" outlineLevel="2">
      <c r="A15" s="2" t="s">
        <v>21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0.05</v>
      </c>
    </row>
    <row r="16" spans="1:23" outlineLevel="2">
      <c r="A16" s="2" t="s">
        <v>22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outlineLevel="2">
      <c r="A17" s="2" t="s">
        <v>23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3.0000000000000002E-2</v>
      </c>
    </row>
    <row r="18" spans="1:23" outlineLevel="2">
      <c r="A18" s="2" t="s">
        <v>24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0.09</v>
      </c>
    </row>
    <row r="19" spans="1:23" s="5" customFormat="1" outlineLevel="1">
      <c r="A19" s="3" t="s">
        <v>25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0.49855000000000005</v>
      </c>
    </row>
    <row r="20" spans="1:23">
      <c r="A20" s="3" t="s">
        <v>26</v>
      </c>
      <c r="B20" s="13">
        <f t="shared" ref="B20:W20" si="5">0.4*B8+0.6*B19</f>
        <v>1</v>
      </c>
      <c r="C20" s="13">
        <f t="shared" si="5"/>
        <v>0.67959999999999998</v>
      </c>
      <c r="D20" s="13">
        <f t="shared" ref="D20" si="6">0.4*D8+0.6*D19</f>
        <v>0.72076000000000007</v>
      </c>
      <c r="E20" s="13">
        <f t="shared" si="5"/>
        <v>0.66016000000000008</v>
      </c>
      <c r="F20" s="13">
        <f t="shared" si="5"/>
        <v>0.7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  <c r="K20" s="13">
        <f t="shared" si="5"/>
        <v>0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3">
        <f t="shared" si="5"/>
        <v>0</v>
      </c>
      <c r="P20" s="13">
        <f t="shared" si="5"/>
        <v>0</v>
      </c>
      <c r="Q20" s="13">
        <f t="shared" si="5"/>
        <v>0</v>
      </c>
      <c r="R20" s="13">
        <f t="shared" si="5"/>
        <v>0</v>
      </c>
      <c r="S20" s="13">
        <f t="shared" si="5"/>
        <v>0</v>
      </c>
      <c r="T20" s="13">
        <f t="shared" si="5"/>
        <v>0</v>
      </c>
      <c r="U20" s="13">
        <f t="shared" si="5"/>
        <v>0</v>
      </c>
      <c r="V20" s="13">
        <f t="shared" si="5"/>
        <v>0</v>
      </c>
      <c r="W20" s="13">
        <f t="shared" si="5"/>
        <v>0.69013000000000002</v>
      </c>
    </row>
    <row r="21" spans="1:23" s="11" customFormat="1">
      <c r="A21" s="3" t="s">
        <v>51</v>
      </c>
      <c r="B21" s="4"/>
      <c r="C21" s="10" t="s">
        <v>55</v>
      </c>
      <c r="D21" s="10" t="s">
        <v>55</v>
      </c>
      <c r="E21" s="10" t="s">
        <v>55</v>
      </c>
      <c r="F21" s="10" t="s">
        <v>60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0.25</v>
      </c>
    </row>
    <row r="23" spans="1:23">
      <c r="A23" s="9" t="s">
        <v>30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10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/>
      <c r="H24" s="17"/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11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7">AVERAGE(C25:V25)</f>
        <v>0.1</v>
      </c>
    </row>
    <row r="26" spans="1:23" outlineLevel="2">
      <c r="A26" s="2" t="s">
        <v>12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7"/>
        <v>0.45</v>
      </c>
    </row>
    <row r="27" spans="1:23" outlineLevel="2">
      <c r="A27" s="2" t="s">
        <v>13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7"/>
        <v>0.2</v>
      </c>
    </row>
    <row r="28" spans="1:23" s="5" customFormat="1" outlineLevel="1">
      <c r="A28" s="3" t="s">
        <v>14</v>
      </c>
      <c r="B28" s="13">
        <f>SUM(B24:B27)</f>
        <v>1</v>
      </c>
      <c r="C28" s="13">
        <f t="shared" ref="C28:W28" si="8">SUM(C24:C27)</f>
        <v>1</v>
      </c>
      <c r="D28" s="13">
        <f t="shared" si="8"/>
        <v>1</v>
      </c>
      <c r="E28" s="13">
        <f t="shared" si="8"/>
        <v>1</v>
      </c>
      <c r="F28" s="13">
        <f t="shared" si="8"/>
        <v>1</v>
      </c>
      <c r="G28" s="13">
        <f t="shared" si="8"/>
        <v>0</v>
      </c>
      <c r="H28" s="13">
        <f t="shared" si="8"/>
        <v>0</v>
      </c>
      <c r="I28" s="13">
        <f t="shared" si="8"/>
        <v>0</v>
      </c>
      <c r="J28" s="13">
        <f t="shared" si="8"/>
        <v>0</v>
      </c>
      <c r="K28" s="13">
        <f t="shared" si="8"/>
        <v>0</v>
      </c>
      <c r="L28" s="13">
        <f t="shared" si="8"/>
        <v>0</v>
      </c>
      <c r="M28" s="13">
        <f t="shared" si="8"/>
        <v>0</v>
      </c>
      <c r="N28" s="13">
        <f t="shared" si="8"/>
        <v>0</v>
      </c>
      <c r="O28" s="13">
        <f t="shared" si="8"/>
        <v>0</v>
      </c>
      <c r="P28" s="13">
        <f t="shared" si="8"/>
        <v>0</v>
      </c>
      <c r="Q28" s="13">
        <f t="shared" si="8"/>
        <v>0</v>
      </c>
      <c r="R28" s="13">
        <f t="shared" si="8"/>
        <v>0</v>
      </c>
      <c r="S28" s="13">
        <f t="shared" si="8"/>
        <v>0</v>
      </c>
      <c r="T28" s="13">
        <f t="shared" si="8"/>
        <v>0</v>
      </c>
      <c r="U28" s="13">
        <f t="shared" si="8"/>
        <v>0</v>
      </c>
      <c r="V28" s="13">
        <f t="shared" si="8"/>
        <v>0</v>
      </c>
      <c r="W28" s="13">
        <f t="shared" si="8"/>
        <v>1</v>
      </c>
    </row>
    <row r="29" spans="1:23" outlineLevel="2">
      <c r="A29" s="2" t="s">
        <v>15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9">AVERAGE(C29:V29)</f>
        <v>0.1</v>
      </c>
    </row>
    <row r="30" spans="1:23" outlineLevel="2">
      <c r="A30" s="2" t="s">
        <v>16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/>
      <c r="H30" s="17"/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9"/>
        <v>0.04</v>
      </c>
    </row>
    <row r="31" spans="1:23" outlineLevel="2">
      <c r="A31" s="2" t="s">
        <v>17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9"/>
        <v>0.1</v>
      </c>
    </row>
    <row r="32" spans="1:23" outlineLevel="2">
      <c r="A32" s="2" t="s">
        <v>18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9"/>
        <v>0.23099999999999998</v>
      </c>
    </row>
    <row r="33" spans="1:23" outlineLevel="2">
      <c r="A33" s="2" t="s">
        <v>19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9"/>
        <v>0.05</v>
      </c>
    </row>
    <row r="34" spans="1:23" outlineLevel="2">
      <c r="A34" s="2" t="s">
        <v>20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9"/>
        <v>7.4900000000000008E-2</v>
      </c>
    </row>
    <row r="35" spans="1:23" outlineLevel="2">
      <c r="A35" s="2" t="s">
        <v>21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9"/>
        <v>0.05</v>
      </c>
    </row>
    <row r="36" spans="1:23" outlineLevel="2">
      <c r="A36" s="2" t="s">
        <v>22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9"/>
        <v>0.09</v>
      </c>
    </row>
    <row r="37" spans="1:23" outlineLevel="2">
      <c r="A37" s="2" t="s">
        <v>23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9"/>
        <v>0.05</v>
      </c>
    </row>
    <row r="38" spans="1:23" outlineLevel="2">
      <c r="A38" s="2" t="s">
        <v>24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9"/>
        <v>4.4999999999999998E-2</v>
      </c>
    </row>
    <row r="39" spans="1:23" s="5" customFormat="1" outlineLevel="1">
      <c r="A39" s="3" t="s">
        <v>25</v>
      </c>
      <c r="B39" s="13">
        <f>SUM(B29:B38)</f>
        <v>1</v>
      </c>
      <c r="C39" s="13">
        <f t="shared" ref="C39:W39" si="10">SUM(C29:C38)</f>
        <v>0.83500000000000019</v>
      </c>
      <c r="D39" s="13">
        <f t="shared" si="10"/>
        <v>0.85460000000000014</v>
      </c>
      <c r="E39" s="13">
        <f t="shared" si="10"/>
        <v>0.75400000000000011</v>
      </c>
      <c r="F39" s="13">
        <f t="shared" si="10"/>
        <v>0.88000000000000012</v>
      </c>
      <c r="G39" s="13">
        <f t="shared" si="10"/>
        <v>0</v>
      </c>
      <c r="H39" s="13">
        <f t="shared" si="10"/>
        <v>0</v>
      </c>
      <c r="I39" s="13">
        <f t="shared" si="10"/>
        <v>0</v>
      </c>
      <c r="J39" s="13">
        <f t="shared" si="10"/>
        <v>0</v>
      </c>
      <c r="K39" s="13">
        <f t="shared" si="10"/>
        <v>0</v>
      </c>
      <c r="L39" s="13">
        <f t="shared" si="10"/>
        <v>0</v>
      </c>
      <c r="M39" s="13">
        <f t="shared" si="10"/>
        <v>0</v>
      </c>
      <c r="N39" s="13">
        <f t="shared" si="10"/>
        <v>0</v>
      </c>
      <c r="O39" s="13">
        <f t="shared" si="10"/>
        <v>0</v>
      </c>
      <c r="P39" s="13">
        <f t="shared" si="10"/>
        <v>0</v>
      </c>
      <c r="Q39" s="13">
        <f t="shared" si="10"/>
        <v>0</v>
      </c>
      <c r="R39" s="13">
        <f t="shared" si="10"/>
        <v>0</v>
      </c>
      <c r="S39" s="13">
        <f t="shared" si="10"/>
        <v>0</v>
      </c>
      <c r="T39" s="13">
        <f t="shared" si="10"/>
        <v>0</v>
      </c>
      <c r="U39" s="13">
        <f t="shared" si="10"/>
        <v>0</v>
      </c>
      <c r="V39" s="13">
        <f t="shared" si="10"/>
        <v>0</v>
      </c>
      <c r="W39" s="13">
        <f t="shared" si="10"/>
        <v>0.83090000000000008</v>
      </c>
    </row>
    <row r="40" spans="1:23">
      <c r="A40" s="3" t="s">
        <v>26</v>
      </c>
      <c r="B40" s="13">
        <f t="shared" ref="B40:W40" si="11">0.4*B28+0.6*B39</f>
        <v>1</v>
      </c>
      <c r="C40" s="13">
        <f t="shared" si="11"/>
        <v>0.90100000000000013</v>
      </c>
      <c r="D40" s="13">
        <f t="shared" si="11"/>
        <v>0.91276000000000013</v>
      </c>
      <c r="E40" s="13">
        <f t="shared" si="11"/>
        <v>0.85240000000000005</v>
      </c>
      <c r="F40" s="13">
        <f t="shared" si="11"/>
        <v>0.92800000000000005</v>
      </c>
      <c r="G40" s="13">
        <f t="shared" si="11"/>
        <v>0</v>
      </c>
      <c r="H40" s="13">
        <f t="shared" si="11"/>
        <v>0</v>
      </c>
      <c r="I40" s="13">
        <f t="shared" si="11"/>
        <v>0</v>
      </c>
      <c r="J40" s="13">
        <f t="shared" si="11"/>
        <v>0</v>
      </c>
      <c r="K40" s="13">
        <f t="shared" si="11"/>
        <v>0</v>
      </c>
      <c r="L40" s="13">
        <f t="shared" si="11"/>
        <v>0</v>
      </c>
      <c r="M40" s="13">
        <f t="shared" si="11"/>
        <v>0</v>
      </c>
      <c r="N40" s="13">
        <f t="shared" si="11"/>
        <v>0</v>
      </c>
      <c r="O40" s="13">
        <f t="shared" si="11"/>
        <v>0</v>
      </c>
      <c r="P40" s="13">
        <f t="shared" si="11"/>
        <v>0</v>
      </c>
      <c r="Q40" s="13">
        <f t="shared" si="11"/>
        <v>0</v>
      </c>
      <c r="R40" s="13">
        <f t="shared" si="11"/>
        <v>0</v>
      </c>
      <c r="S40" s="13">
        <f t="shared" si="11"/>
        <v>0</v>
      </c>
      <c r="T40" s="13">
        <f t="shared" si="11"/>
        <v>0</v>
      </c>
      <c r="U40" s="13">
        <f t="shared" si="11"/>
        <v>0</v>
      </c>
      <c r="V40" s="13">
        <f t="shared" si="11"/>
        <v>0</v>
      </c>
      <c r="W40" s="13">
        <f t="shared" si="11"/>
        <v>0.89854000000000012</v>
      </c>
    </row>
    <row r="41" spans="1:23" s="11" customFormat="1">
      <c r="A41" s="3" t="s">
        <v>51</v>
      </c>
      <c r="B41" s="4"/>
      <c r="C41" s="10" t="s">
        <v>55</v>
      </c>
      <c r="D41" s="10" t="s">
        <v>55</v>
      </c>
      <c r="E41" s="10" t="s">
        <v>55</v>
      </c>
      <c r="F41" s="10" t="s">
        <v>59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>
      <c r="A43" s="9" t="s">
        <v>31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10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15"/>
      <c r="H44" s="17"/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11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15"/>
      <c r="H45" s="17"/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2">AVERAGE(C45:V45)</f>
        <v>5.4249999999999993E-2</v>
      </c>
    </row>
    <row r="46" spans="1:23" outlineLevel="2">
      <c r="A46" s="2" t="s">
        <v>12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2"/>
        <v>0.26437500000000003</v>
      </c>
    </row>
    <row r="47" spans="1:23" outlineLevel="2">
      <c r="A47" s="2" t="s">
        <v>13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2"/>
        <v>0.2</v>
      </c>
    </row>
    <row r="48" spans="1:23" s="5" customFormat="1" outlineLevel="1">
      <c r="A48" s="3" t="s">
        <v>14</v>
      </c>
      <c r="B48" s="13">
        <f>SUM(B44:B47)</f>
        <v>1</v>
      </c>
      <c r="C48" s="13">
        <f t="shared" ref="C48:W48" si="13">SUM(C44:C47)</f>
        <v>0.79249999999999998</v>
      </c>
      <c r="D48" s="13">
        <f t="shared" si="13"/>
        <v>0.72500000000000009</v>
      </c>
      <c r="E48" s="13">
        <f t="shared" si="13"/>
        <v>0.83200000000000007</v>
      </c>
      <c r="F48" s="13">
        <f t="shared" si="13"/>
        <v>0.72500000000000009</v>
      </c>
      <c r="G48" s="13">
        <f t="shared" si="13"/>
        <v>0</v>
      </c>
      <c r="H48" s="13">
        <f t="shared" si="13"/>
        <v>0</v>
      </c>
      <c r="I48" s="13">
        <f t="shared" si="13"/>
        <v>0</v>
      </c>
      <c r="J48" s="13">
        <f t="shared" si="13"/>
        <v>0</v>
      </c>
      <c r="K48" s="13">
        <f t="shared" si="13"/>
        <v>0</v>
      </c>
      <c r="L48" s="13">
        <f t="shared" si="13"/>
        <v>0</v>
      </c>
      <c r="M48" s="13">
        <f t="shared" si="13"/>
        <v>0</v>
      </c>
      <c r="N48" s="13">
        <f t="shared" si="13"/>
        <v>0</v>
      </c>
      <c r="O48" s="13">
        <f t="shared" si="13"/>
        <v>0</v>
      </c>
      <c r="P48" s="13">
        <f t="shared" si="13"/>
        <v>0</v>
      </c>
      <c r="Q48" s="13">
        <f t="shared" si="13"/>
        <v>0</v>
      </c>
      <c r="R48" s="13">
        <f t="shared" si="13"/>
        <v>0</v>
      </c>
      <c r="S48" s="13">
        <f t="shared" si="13"/>
        <v>0</v>
      </c>
      <c r="T48" s="13">
        <f t="shared" si="13"/>
        <v>0</v>
      </c>
      <c r="U48" s="13">
        <f t="shared" si="13"/>
        <v>0</v>
      </c>
      <c r="V48" s="13">
        <f t="shared" si="13"/>
        <v>0</v>
      </c>
      <c r="W48" s="13">
        <f t="shared" si="13"/>
        <v>0.76862500000000011</v>
      </c>
    </row>
    <row r="49" spans="1:23" outlineLevel="2">
      <c r="A49" s="2" t="s">
        <v>15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4">AVERAGE(C49:V49)</f>
        <v>0.06</v>
      </c>
    </row>
    <row r="50" spans="1:23" outlineLevel="2">
      <c r="A50" s="2" t="s">
        <v>16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4"/>
        <v>2.1700000000000001E-2</v>
      </c>
    </row>
    <row r="51" spans="1:23" outlineLevel="2">
      <c r="A51" s="2" t="s">
        <v>17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/>
      <c r="H51" s="17"/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4"/>
        <v>0.05</v>
      </c>
    </row>
    <row r="52" spans="1:23" outlineLevel="2">
      <c r="A52" s="2" t="s">
        <v>18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4"/>
        <v>0.129</v>
      </c>
    </row>
    <row r="53" spans="1:23" outlineLevel="2">
      <c r="A53" s="2" t="s">
        <v>19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4"/>
        <v>8.7500000000000008E-2</v>
      </c>
    </row>
    <row r="54" spans="1:23" outlineLevel="2">
      <c r="A54" s="2" t="s">
        <v>20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4"/>
        <v>0.12250000000000001</v>
      </c>
    </row>
    <row r="55" spans="1:23" outlineLevel="2">
      <c r="A55" s="2" t="s">
        <v>21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4"/>
        <v>0.05</v>
      </c>
    </row>
    <row r="56" spans="1:23" outlineLevel="2">
      <c r="A56" s="2" t="s">
        <v>22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4"/>
        <v>4.4999999999999998E-2</v>
      </c>
    </row>
    <row r="57" spans="1:23" outlineLevel="2">
      <c r="A57" s="2" t="s">
        <v>23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4"/>
        <v>0.05</v>
      </c>
    </row>
    <row r="58" spans="1:23" outlineLevel="2">
      <c r="A58" s="2" t="s">
        <v>24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4"/>
        <v>7.8750000000000001E-2</v>
      </c>
    </row>
    <row r="59" spans="1:23" s="5" customFormat="1" outlineLevel="1">
      <c r="A59" s="3" t="s">
        <v>25</v>
      </c>
      <c r="B59" s="13">
        <f>SUM(B49:B58)</f>
        <v>1</v>
      </c>
      <c r="C59" s="13">
        <f t="shared" ref="C59:W59" si="15">SUM(C49:C58)</f>
        <v>0.72500000000000009</v>
      </c>
      <c r="D59" s="13">
        <f t="shared" si="15"/>
        <v>0.7350000000000001</v>
      </c>
      <c r="E59" s="13">
        <f t="shared" si="15"/>
        <v>0.76780000000000004</v>
      </c>
      <c r="F59" s="13">
        <f t="shared" si="15"/>
        <v>0.55000000000000004</v>
      </c>
      <c r="G59" s="13">
        <f t="shared" si="15"/>
        <v>0</v>
      </c>
      <c r="H59" s="13">
        <f t="shared" si="15"/>
        <v>0</v>
      </c>
      <c r="I59" s="13">
        <f t="shared" si="15"/>
        <v>0</v>
      </c>
      <c r="J59" s="13">
        <f t="shared" si="15"/>
        <v>0</v>
      </c>
      <c r="K59" s="13">
        <f t="shared" si="15"/>
        <v>0</v>
      </c>
      <c r="L59" s="13">
        <f t="shared" si="15"/>
        <v>0</v>
      </c>
      <c r="M59" s="13">
        <f t="shared" si="15"/>
        <v>0</v>
      </c>
      <c r="N59" s="13">
        <f t="shared" si="15"/>
        <v>0</v>
      </c>
      <c r="O59" s="13">
        <f t="shared" si="15"/>
        <v>0</v>
      </c>
      <c r="P59" s="13">
        <f t="shared" si="15"/>
        <v>0</v>
      </c>
      <c r="Q59" s="13">
        <f t="shared" si="15"/>
        <v>0</v>
      </c>
      <c r="R59" s="13">
        <f t="shared" si="15"/>
        <v>0</v>
      </c>
      <c r="S59" s="13">
        <f t="shared" si="15"/>
        <v>0</v>
      </c>
      <c r="T59" s="13">
        <f t="shared" si="15"/>
        <v>0</v>
      </c>
      <c r="U59" s="13">
        <f t="shared" si="15"/>
        <v>0</v>
      </c>
      <c r="V59" s="13">
        <f t="shared" si="15"/>
        <v>0</v>
      </c>
      <c r="W59" s="13">
        <f t="shared" si="15"/>
        <v>0.69445000000000012</v>
      </c>
    </row>
    <row r="60" spans="1:23">
      <c r="A60" s="3" t="s">
        <v>26</v>
      </c>
      <c r="B60" s="13">
        <f t="shared" ref="B60:W60" si="16">0.4*B48+0.6*B59</f>
        <v>1</v>
      </c>
      <c r="C60" s="13">
        <f t="shared" si="16"/>
        <v>0.752</v>
      </c>
      <c r="D60" s="13">
        <f t="shared" si="16"/>
        <v>0.73100000000000009</v>
      </c>
      <c r="E60" s="13">
        <f t="shared" si="16"/>
        <v>0.79347999999999996</v>
      </c>
      <c r="F60" s="13">
        <f t="shared" si="16"/>
        <v>0.62000000000000011</v>
      </c>
      <c r="G60" s="13">
        <f t="shared" si="16"/>
        <v>0</v>
      </c>
      <c r="H60" s="13">
        <f t="shared" si="16"/>
        <v>0</v>
      </c>
      <c r="I60" s="13">
        <f t="shared" si="16"/>
        <v>0</v>
      </c>
      <c r="J60" s="13">
        <f t="shared" si="16"/>
        <v>0</v>
      </c>
      <c r="K60" s="13">
        <f t="shared" si="16"/>
        <v>0</v>
      </c>
      <c r="L60" s="13">
        <f t="shared" si="16"/>
        <v>0</v>
      </c>
      <c r="M60" s="13">
        <f t="shared" si="16"/>
        <v>0</v>
      </c>
      <c r="N60" s="13">
        <f t="shared" si="16"/>
        <v>0</v>
      </c>
      <c r="O60" s="13">
        <f t="shared" si="16"/>
        <v>0</v>
      </c>
      <c r="P60" s="13">
        <f t="shared" si="16"/>
        <v>0</v>
      </c>
      <c r="Q60" s="13">
        <f t="shared" si="16"/>
        <v>0</v>
      </c>
      <c r="R60" s="13">
        <f t="shared" si="16"/>
        <v>0</v>
      </c>
      <c r="S60" s="13">
        <f t="shared" si="16"/>
        <v>0</v>
      </c>
      <c r="T60" s="13">
        <f t="shared" si="16"/>
        <v>0</v>
      </c>
      <c r="U60" s="13">
        <f t="shared" si="16"/>
        <v>0</v>
      </c>
      <c r="V60" s="13">
        <f t="shared" si="16"/>
        <v>0</v>
      </c>
      <c r="W60" s="13">
        <f t="shared" si="16"/>
        <v>0.7241200000000001</v>
      </c>
    </row>
    <row r="61" spans="1:23" s="11" customFormat="1">
      <c r="A61" s="3" t="s">
        <v>51</v>
      </c>
      <c r="B61" s="4"/>
      <c r="C61" s="10" t="s">
        <v>54</v>
      </c>
      <c r="D61" s="10" t="s">
        <v>54</v>
      </c>
      <c r="E61" s="10" t="s">
        <v>54</v>
      </c>
      <c r="F61" s="10" t="s">
        <v>61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3" spans="1:23">
      <c r="A63" s="9" t="s">
        <v>27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10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5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11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5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7">AVERAGE(C65:V65)</f>
        <v>0.1</v>
      </c>
    </row>
    <row r="66" spans="1:23" outlineLevel="2">
      <c r="A66" s="2" t="s">
        <v>12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5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7"/>
        <v>0.45</v>
      </c>
    </row>
    <row r="67" spans="1:23" outlineLevel="2">
      <c r="A67" s="2" t="s">
        <v>13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5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7"/>
        <v>4.4999999999999998E-2</v>
      </c>
    </row>
    <row r="68" spans="1:23" s="5" customFormat="1" outlineLevel="1">
      <c r="A68" s="3" t="s">
        <v>14</v>
      </c>
      <c r="B68" s="13">
        <f>SUM(B64:B67)</f>
        <v>1</v>
      </c>
      <c r="C68" s="13">
        <f t="shared" ref="C68:W68" si="18">SUM(C64:C67)</f>
        <v>0.85000000000000009</v>
      </c>
      <c r="D68" s="13">
        <f t="shared" si="18"/>
        <v>0.84000000000000008</v>
      </c>
      <c r="E68" s="13">
        <f t="shared" si="18"/>
        <v>0.84000000000000008</v>
      </c>
      <c r="F68" s="13">
        <f t="shared" si="18"/>
        <v>0.85000000000000009</v>
      </c>
      <c r="G68" s="13">
        <f t="shared" si="18"/>
        <v>0</v>
      </c>
      <c r="H68" s="13">
        <f t="shared" si="18"/>
        <v>0</v>
      </c>
      <c r="I68" s="13">
        <f t="shared" si="18"/>
        <v>0</v>
      </c>
      <c r="J68" s="13">
        <f t="shared" si="18"/>
        <v>0</v>
      </c>
      <c r="K68" s="13">
        <f t="shared" si="18"/>
        <v>0</v>
      </c>
      <c r="L68" s="13">
        <f t="shared" si="18"/>
        <v>0</v>
      </c>
      <c r="M68" s="13">
        <f t="shared" si="18"/>
        <v>0</v>
      </c>
      <c r="N68" s="13">
        <f t="shared" si="18"/>
        <v>0</v>
      </c>
      <c r="O68" s="13">
        <f t="shared" si="18"/>
        <v>0</v>
      </c>
      <c r="P68" s="13">
        <f t="shared" si="18"/>
        <v>0</v>
      </c>
      <c r="Q68" s="13">
        <f t="shared" si="18"/>
        <v>0</v>
      </c>
      <c r="R68" s="13">
        <f t="shared" si="18"/>
        <v>0</v>
      </c>
      <c r="S68" s="13">
        <f t="shared" si="18"/>
        <v>0</v>
      </c>
      <c r="T68" s="13">
        <f t="shared" si="18"/>
        <v>0</v>
      </c>
      <c r="U68" s="13">
        <f t="shared" si="18"/>
        <v>0</v>
      </c>
      <c r="V68" s="13">
        <f t="shared" si="18"/>
        <v>0</v>
      </c>
      <c r="W68" s="13">
        <f t="shared" si="18"/>
        <v>0.84500000000000008</v>
      </c>
    </row>
    <row r="69" spans="1:23" outlineLevel="2">
      <c r="A69" s="2" t="s">
        <v>15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19">AVERAGE(C69:V69)</f>
        <v>0.1</v>
      </c>
    </row>
    <row r="70" spans="1:23" outlineLevel="2">
      <c r="A70" s="2" t="s">
        <v>16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19"/>
        <v>3.6000000000000004E-2</v>
      </c>
    </row>
    <row r="71" spans="1:23" outlineLevel="2">
      <c r="A71" s="2" t="s">
        <v>17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19"/>
        <v>9.7500000000000003E-2</v>
      </c>
    </row>
    <row r="72" spans="1:23" outlineLevel="2">
      <c r="A72" s="2" t="s">
        <v>18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19"/>
        <v>0.24</v>
      </c>
    </row>
    <row r="73" spans="1:23" outlineLevel="2">
      <c r="A73" s="2" t="s">
        <v>19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19"/>
        <v>0.1</v>
      </c>
    </row>
    <row r="74" spans="1:23" outlineLevel="2">
      <c r="A74" s="2" t="s">
        <v>20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19"/>
        <v>0.14000000000000001</v>
      </c>
    </row>
    <row r="75" spans="1:23" outlineLevel="2">
      <c r="A75" s="2" t="s">
        <v>21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19"/>
        <v>0.05</v>
      </c>
    </row>
    <row r="76" spans="1:23" outlineLevel="2">
      <c r="A76" s="2" t="s">
        <v>22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19"/>
        <v>0.09</v>
      </c>
    </row>
    <row r="77" spans="1:23" outlineLevel="2">
      <c r="A77" s="2" t="s">
        <v>23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19"/>
        <v>0.05</v>
      </c>
    </row>
    <row r="78" spans="1:23" outlineLevel="2">
      <c r="A78" s="2" t="s">
        <v>24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19"/>
        <v>0.09</v>
      </c>
    </row>
    <row r="79" spans="1:23" s="5" customFormat="1" outlineLevel="1">
      <c r="A79" s="3" t="s">
        <v>25</v>
      </c>
      <c r="B79" s="13">
        <f>SUM(B69:B78)</f>
        <v>1</v>
      </c>
      <c r="C79" s="13">
        <f t="shared" ref="C79:W79" si="20">SUM(C69:C78)</f>
        <v>1</v>
      </c>
      <c r="D79" s="13">
        <f t="shared" si="20"/>
        <v>1</v>
      </c>
      <c r="E79" s="13">
        <f t="shared" si="20"/>
        <v>0.97400000000000009</v>
      </c>
      <c r="F79" s="13">
        <f t="shared" si="20"/>
        <v>1</v>
      </c>
      <c r="G79" s="13">
        <f t="shared" si="20"/>
        <v>0</v>
      </c>
      <c r="H79" s="13">
        <f t="shared" si="20"/>
        <v>0</v>
      </c>
      <c r="I79" s="13">
        <f t="shared" si="20"/>
        <v>0</v>
      </c>
      <c r="J79" s="13">
        <f t="shared" si="20"/>
        <v>0</v>
      </c>
      <c r="K79" s="13">
        <f t="shared" si="20"/>
        <v>0</v>
      </c>
      <c r="L79" s="13">
        <f t="shared" si="20"/>
        <v>0</v>
      </c>
      <c r="M79" s="13">
        <f t="shared" si="20"/>
        <v>0</v>
      </c>
      <c r="N79" s="13">
        <f t="shared" si="20"/>
        <v>0</v>
      </c>
      <c r="O79" s="13">
        <f t="shared" si="20"/>
        <v>0</v>
      </c>
      <c r="P79" s="13">
        <f t="shared" si="20"/>
        <v>0</v>
      </c>
      <c r="Q79" s="13">
        <f t="shared" si="20"/>
        <v>0</v>
      </c>
      <c r="R79" s="13">
        <f t="shared" si="20"/>
        <v>0</v>
      </c>
      <c r="S79" s="13">
        <f t="shared" si="20"/>
        <v>0</v>
      </c>
      <c r="T79" s="13">
        <f t="shared" si="20"/>
        <v>0</v>
      </c>
      <c r="U79" s="13">
        <f t="shared" si="20"/>
        <v>0</v>
      </c>
      <c r="V79" s="13">
        <f t="shared" si="20"/>
        <v>0</v>
      </c>
      <c r="W79" s="13">
        <f t="shared" si="20"/>
        <v>0.99350000000000005</v>
      </c>
    </row>
    <row r="80" spans="1:23">
      <c r="A80" s="3" t="s">
        <v>26</v>
      </c>
      <c r="B80" s="13">
        <f t="shared" ref="B80:W80" si="21">0.4*B68+0.6*B79</f>
        <v>1</v>
      </c>
      <c r="C80" s="13">
        <f t="shared" si="21"/>
        <v>0.94000000000000006</v>
      </c>
      <c r="D80" s="13">
        <f t="shared" si="21"/>
        <v>0.93600000000000005</v>
      </c>
      <c r="E80" s="13">
        <f t="shared" si="21"/>
        <v>0.92040000000000011</v>
      </c>
      <c r="F80" s="13">
        <f t="shared" si="21"/>
        <v>0.94000000000000006</v>
      </c>
      <c r="G80" s="13">
        <f t="shared" si="21"/>
        <v>0</v>
      </c>
      <c r="H80" s="13">
        <f t="shared" si="21"/>
        <v>0</v>
      </c>
      <c r="I80" s="13">
        <f t="shared" si="21"/>
        <v>0</v>
      </c>
      <c r="J80" s="13">
        <f t="shared" si="21"/>
        <v>0</v>
      </c>
      <c r="K80" s="13">
        <f t="shared" si="21"/>
        <v>0</v>
      </c>
      <c r="L80" s="13">
        <f t="shared" si="21"/>
        <v>0</v>
      </c>
      <c r="M80" s="13">
        <f t="shared" si="21"/>
        <v>0</v>
      </c>
      <c r="N80" s="13">
        <f t="shared" si="21"/>
        <v>0</v>
      </c>
      <c r="O80" s="13">
        <f t="shared" si="21"/>
        <v>0</v>
      </c>
      <c r="P80" s="13">
        <f t="shared" si="21"/>
        <v>0</v>
      </c>
      <c r="Q80" s="13">
        <f t="shared" si="21"/>
        <v>0</v>
      </c>
      <c r="R80" s="13">
        <f t="shared" si="21"/>
        <v>0</v>
      </c>
      <c r="S80" s="13">
        <f t="shared" si="21"/>
        <v>0</v>
      </c>
      <c r="T80" s="13">
        <f t="shared" si="21"/>
        <v>0</v>
      </c>
      <c r="U80" s="13">
        <f t="shared" si="21"/>
        <v>0</v>
      </c>
      <c r="V80" s="13">
        <f t="shared" si="21"/>
        <v>0</v>
      </c>
      <c r="W80" s="13">
        <f t="shared" si="21"/>
        <v>0.93410000000000004</v>
      </c>
    </row>
    <row r="81" spans="1:23" s="11" customFormat="1">
      <c r="A81" s="3" t="s">
        <v>51</v>
      </c>
      <c r="B81" s="4"/>
      <c r="C81" s="10" t="s">
        <v>54</v>
      </c>
      <c r="D81" s="10" t="s">
        <v>54</v>
      </c>
      <c r="E81" s="10" t="s">
        <v>54</v>
      </c>
      <c r="F81" s="10" t="s">
        <v>60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>
      <c r="A83" s="9" t="s">
        <v>52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10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11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2">AVERAGE(C85:V85)</f>
        <v>0.1</v>
      </c>
    </row>
    <row r="86" spans="1:23" outlineLevel="2">
      <c r="A86" s="2" t="s">
        <v>12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2"/>
        <v>0.38875000000000004</v>
      </c>
    </row>
    <row r="87" spans="1:23" outlineLevel="2">
      <c r="A87" s="2" t="s">
        <v>13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2"/>
        <v>4.4999999999999998E-2</v>
      </c>
    </row>
    <row r="88" spans="1:23" s="5" customFormat="1" outlineLevel="1">
      <c r="A88" s="3" t="s">
        <v>14</v>
      </c>
      <c r="B88" s="13">
        <f>SUM(B84:B87)</f>
        <v>1</v>
      </c>
      <c r="C88" s="13">
        <f t="shared" ref="C88:W88" si="23">SUM(C84:C87)</f>
        <v>0.80500000000000005</v>
      </c>
      <c r="D88" s="13">
        <f t="shared" si="23"/>
        <v>0.75</v>
      </c>
      <c r="E88" s="13">
        <f t="shared" si="23"/>
        <v>0.82000000000000006</v>
      </c>
      <c r="F88" s="13">
        <f t="shared" si="23"/>
        <v>0.76</v>
      </c>
      <c r="G88" s="13">
        <f t="shared" si="23"/>
        <v>0</v>
      </c>
      <c r="H88" s="13">
        <f t="shared" si="23"/>
        <v>0</v>
      </c>
      <c r="I88" s="13">
        <f t="shared" si="23"/>
        <v>0</v>
      </c>
      <c r="J88" s="13">
        <f t="shared" si="23"/>
        <v>0</v>
      </c>
      <c r="K88" s="13">
        <f t="shared" si="23"/>
        <v>0</v>
      </c>
      <c r="L88" s="13">
        <f t="shared" si="23"/>
        <v>0</v>
      </c>
      <c r="M88" s="13">
        <f t="shared" si="23"/>
        <v>0</v>
      </c>
      <c r="N88" s="13">
        <f t="shared" si="23"/>
        <v>0</v>
      </c>
      <c r="O88" s="13">
        <f t="shared" si="23"/>
        <v>0</v>
      </c>
      <c r="P88" s="13">
        <f t="shared" si="23"/>
        <v>0</v>
      </c>
      <c r="Q88" s="13">
        <f t="shared" si="23"/>
        <v>0</v>
      </c>
      <c r="R88" s="13">
        <f t="shared" si="23"/>
        <v>0</v>
      </c>
      <c r="S88" s="13">
        <f t="shared" si="23"/>
        <v>0</v>
      </c>
      <c r="T88" s="13">
        <f t="shared" si="23"/>
        <v>0</v>
      </c>
      <c r="U88" s="13">
        <f t="shared" si="23"/>
        <v>0</v>
      </c>
      <c r="V88" s="13">
        <f t="shared" si="23"/>
        <v>0</v>
      </c>
      <c r="W88" s="13">
        <f t="shared" si="23"/>
        <v>0.78375000000000006</v>
      </c>
    </row>
    <row r="89" spans="1:23" outlineLevel="2">
      <c r="A89" s="2" t="s">
        <v>15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4">AVERAGE(C89:V89)</f>
        <v>0.1</v>
      </c>
    </row>
    <row r="90" spans="1:23" outlineLevel="2">
      <c r="A90" s="2" t="s">
        <v>16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4"/>
        <v>3.6000000000000004E-2</v>
      </c>
    </row>
    <row r="91" spans="1:23" outlineLevel="2">
      <c r="A91" s="2" t="s">
        <v>17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4"/>
        <v>9.7500000000000003E-2</v>
      </c>
    </row>
    <row r="92" spans="1:23" outlineLevel="2">
      <c r="A92" s="2" t="s">
        <v>18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4"/>
        <v>0.24</v>
      </c>
    </row>
    <row r="93" spans="1:23" outlineLevel="2">
      <c r="A93" s="2" t="s">
        <v>19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4"/>
        <v>0.1</v>
      </c>
    </row>
    <row r="94" spans="1:23" outlineLevel="2">
      <c r="A94" s="2" t="s">
        <v>20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4"/>
        <v>0.14000000000000001</v>
      </c>
    </row>
    <row r="95" spans="1:23" outlineLevel="2">
      <c r="A95" s="2" t="s">
        <v>21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4"/>
        <v>0.05</v>
      </c>
    </row>
    <row r="96" spans="1:23" outlineLevel="2">
      <c r="A96" s="2" t="s">
        <v>22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4"/>
        <v>0.09</v>
      </c>
    </row>
    <row r="97" spans="1:23" outlineLevel="2">
      <c r="A97" s="2" t="s">
        <v>23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4"/>
        <v>0.05</v>
      </c>
    </row>
    <row r="98" spans="1:23" outlineLevel="2">
      <c r="A98" s="2" t="s">
        <v>24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4"/>
        <v>0.09</v>
      </c>
    </row>
    <row r="99" spans="1:23" s="5" customFormat="1" outlineLevel="1">
      <c r="A99" s="3" t="s">
        <v>25</v>
      </c>
      <c r="B99" s="13">
        <f>SUM(B89:B98)</f>
        <v>1</v>
      </c>
      <c r="C99" s="13">
        <f t="shared" ref="C99:W99" si="25">SUM(C89:C98)</f>
        <v>1</v>
      </c>
      <c r="D99" s="13">
        <f t="shared" si="25"/>
        <v>1</v>
      </c>
      <c r="E99" s="13">
        <f t="shared" si="25"/>
        <v>0.97400000000000009</v>
      </c>
      <c r="F99" s="13">
        <f t="shared" si="25"/>
        <v>1</v>
      </c>
      <c r="G99" s="13">
        <f t="shared" si="25"/>
        <v>0</v>
      </c>
      <c r="H99" s="13">
        <f t="shared" si="25"/>
        <v>0</v>
      </c>
      <c r="I99" s="13">
        <f t="shared" si="25"/>
        <v>0</v>
      </c>
      <c r="J99" s="13">
        <f t="shared" si="25"/>
        <v>0</v>
      </c>
      <c r="K99" s="13">
        <f t="shared" si="25"/>
        <v>0</v>
      </c>
      <c r="L99" s="13">
        <f t="shared" si="25"/>
        <v>0</v>
      </c>
      <c r="M99" s="13">
        <f t="shared" si="25"/>
        <v>0</v>
      </c>
      <c r="N99" s="13">
        <f t="shared" si="25"/>
        <v>0</v>
      </c>
      <c r="O99" s="13">
        <f t="shared" si="25"/>
        <v>0</v>
      </c>
      <c r="P99" s="13">
        <f t="shared" si="25"/>
        <v>0</v>
      </c>
      <c r="Q99" s="13">
        <f t="shared" si="25"/>
        <v>0</v>
      </c>
      <c r="R99" s="13">
        <f t="shared" si="25"/>
        <v>0</v>
      </c>
      <c r="S99" s="13">
        <f t="shared" si="25"/>
        <v>0</v>
      </c>
      <c r="T99" s="13">
        <f t="shared" si="25"/>
        <v>0</v>
      </c>
      <c r="U99" s="13">
        <f t="shared" si="25"/>
        <v>0</v>
      </c>
      <c r="V99" s="13">
        <f t="shared" si="25"/>
        <v>0</v>
      </c>
      <c r="W99" s="13">
        <f t="shared" si="25"/>
        <v>0.99350000000000005</v>
      </c>
    </row>
    <row r="100" spans="1:23">
      <c r="A100" s="3" t="s">
        <v>26</v>
      </c>
      <c r="B100" s="13">
        <f t="shared" ref="B100:W100" si="26">0.4*B88+0.6*B99</f>
        <v>1</v>
      </c>
      <c r="C100" s="13">
        <f t="shared" si="26"/>
        <v>0.92200000000000004</v>
      </c>
      <c r="D100" s="13">
        <f t="shared" si="26"/>
        <v>0.9</v>
      </c>
      <c r="E100" s="13">
        <f t="shared" si="26"/>
        <v>0.9124000000000001</v>
      </c>
      <c r="F100" s="13">
        <f t="shared" si="26"/>
        <v>0.90400000000000003</v>
      </c>
      <c r="G100" s="13">
        <f t="shared" si="26"/>
        <v>0</v>
      </c>
      <c r="H100" s="13">
        <f t="shared" si="26"/>
        <v>0</v>
      </c>
      <c r="I100" s="13">
        <f t="shared" si="26"/>
        <v>0</v>
      </c>
      <c r="J100" s="13">
        <f t="shared" si="26"/>
        <v>0</v>
      </c>
      <c r="K100" s="13">
        <f t="shared" si="26"/>
        <v>0</v>
      </c>
      <c r="L100" s="13">
        <f t="shared" si="26"/>
        <v>0</v>
      </c>
      <c r="M100" s="13">
        <f t="shared" si="26"/>
        <v>0</v>
      </c>
      <c r="N100" s="13">
        <f t="shared" si="26"/>
        <v>0</v>
      </c>
      <c r="O100" s="13">
        <f t="shared" si="26"/>
        <v>0</v>
      </c>
      <c r="P100" s="13">
        <f t="shared" si="26"/>
        <v>0</v>
      </c>
      <c r="Q100" s="13">
        <f t="shared" si="26"/>
        <v>0</v>
      </c>
      <c r="R100" s="13">
        <f t="shared" si="26"/>
        <v>0</v>
      </c>
      <c r="S100" s="13">
        <f t="shared" si="26"/>
        <v>0</v>
      </c>
      <c r="T100" s="13">
        <f t="shared" si="26"/>
        <v>0</v>
      </c>
      <c r="U100" s="13">
        <f t="shared" si="26"/>
        <v>0</v>
      </c>
      <c r="V100" s="13">
        <f t="shared" si="26"/>
        <v>0</v>
      </c>
      <c r="W100" s="13">
        <f t="shared" si="26"/>
        <v>0.90959999999999996</v>
      </c>
    </row>
    <row r="101" spans="1:23" s="11" customFormat="1">
      <c r="A101" s="3" t="s">
        <v>51</v>
      </c>
      <c r="B101" s="4"/>
      <c r="C101" s="10" t="s">
        <v>54</v>
      </c>
      <c r="D101" s="10" t="s">
        <v>54</v>
      </c>
      <c r="E101" s="10" t="s">
        <v>54</v>
      </c>
      <c r="F101" s="10" t="s">
        <v>60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50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10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1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11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1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7">AVERAGE(C105:V105)</f>
        <v>0.1</v>
      </c>
    </row>
    <row r="106" spans="1:23" outlineLevel="2">
      <c r="A106" s="2" t="s">
        <v>12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15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7"/>
        <v>0.45</v>
      </c>
    </row>
    <row r="107" spans="1:23" outlineLevel="2">
      <c r="A107" s="2" t="s">
        <v>13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15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7"/>
        <v>0.2</v>
      </c>
    </row>
    <row r="108" spans="1:23" s="5" customFormat="1" outlineLevel="1">
      <c r="A108" s="3" t="s">
        <v>14</v>
      </c>
      <c r="B108" s="13">
        <f>SUM(B104:B107)</f>
        <v>1</v>
      </c>
      <c r="C108" s="13">
        <f t="shared" ref="C108:W108" si="28">SUM(C104:C107)</f>
        <v>1</v>
      </c>
      <c r="D108" s="13">
        <f t="shared" si="28"/>
        <v>1</v>
      </c>
      <c r="E108" s="13">
        <f t="shared" si="28"/>
        <v>1</v>
      </c>
      <c r="F108" s="13">
        <f t="shared" si="28"/>
        <v>1</v>
      </c>
      <c r="G108" s="13">
        <f t="shared" si="28"/>
        <v>0</v>
      </c>
      <c r="H108" s="13">
        <f t="shared" si="28"/>
        <v>0</v>
      </c>
      <c r="I108" s="13">
        <f t="shared" si="28"/>
        <v>0</v>
      </c>
      <c r="J108" s="13">
        <f t="shared" si="28"/>
        <v>0</v>
      </c>
      <c r="K108" s="13">
        <f t="shared" si="28"/>
        <v>0</v>
      </c>
      <c r="L108" s="13">
        <f t="shared" si="28"/>
        <v>0</v>
      </c>
      <c r="M108" s="13">
        <f t="shared" si="28"/>
        <v>0</v>
      </c>
      <c r="N108" s="13">
        <f t="shared" si="28"/>
        <v>0</v>
      </c>
      <c r="O108" s="13">
        <f t="shared" si="28"/>
        <v>0</v>
      </c>
      <c r="P108" s="13">
        <f t="shared" si="28"/>
        <v>0</v>
      </c>
      <c r="Q108" s="13">
        <f t="shared" si="28"/>
        <v>0</v>
      </c>
      <c r="R108" s="13">
        <f t="shared" si="28"/>
        <v>0</v>
      </c>
      <c r="S108" s="13">
        <f t="shared" si="28"/>
        <v>0</v>
      </c>
      <c r="T108" s="13">
        <f t="shared" si="28"/>
        <v>0</v>
      </c>
      <c r="U108" s="13">
        <f t="shared" si="28"/>
        <v>0</v>
      </c>
      <c r="V108" s="13">
        <f t="shared" si="28"/>
        <v>0</v>
      </c>
      <c r="W108" s="13">
        <f t="shared" si="28"/>
        <v>1</v>
      </c>
    </row>
    <row r="109" spans="1:23" outlineLevel="2">
      <c r="A109" s="2" t="s">
        <v>15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29">AVERAGE(C109:V109)</f>
        <v>0.1</v>
      </c>
    </row>
    <row r="110" spans="1:23" outlineLevel="2">
      <c r="A110" s="2" t="s">
        <v>16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29"/>
        <v>0.04</v>
      </c>
    </row>
    <row r="111" spans="1:23" outlineLevel="2">
      <c r="A111" s="2" t="s">
        <v>17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29"/>
        <v>0.1</v>
      </c>
    </row>
    <row r="112" spans="1:23" outlineLevel="2">
      <c r="A112" s="2" t="s">
        <v>18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29"/>
        <v>0.22899999999999998</v>
      </c>
    </row>
    <row r="113" spans="1:23" outlineLevel="2">
      <c r="A113" s="2" t="s">
        <v>19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29"/>
        <v>0.06</v>
      </c>
    </row>
    <row r="114" spans="1:23" outlineLevel="2">
      <c r="A114" s="2" t="s">
        <v>20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29"/>
        <v>0.14000000000000001</v>
      </c>
    </row>
    <row r="115" spans="1:23" outlineLevel="2">
      <c r="A115" s="2" t="s">
        <v>21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29"/>
        <v>4.6249999999999999E-2</v>
      </c>
    </row>
    <row r="116" spans="1:23" outlineLevel="2">
      <c r="A116" s="2" t="s">
        <v>22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29"/>
        <v>0.09</v>
      </c>
    </row>
    <row r="117" spans="1:23" outlineLevel="2">
      <c r="A117" s="2" t="s">
        <v>23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29"/>
        <v>4.0625000000000001E-2</v>
      </c>
    </row>
    <row r="118" spans="1:23" outlineLevel="2">
      <c r="A118" s="2" t="s">
        <v>24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29"/>
        <v>0.09</v>
      </c>
    </row>
    <row r="119" spans="1:23" s="5" customFormat="1" outlineLevel="1">
      <c r="A119" s="3" t="s">
        <v>25</v>
      </c>
      <c r="B119" s="13">
        <f>SUM(B109:B118)</f>
        <v>1</v>
      </c>
      <c r="C119" s="13">
        <f t="shared" ref="C119:W119" si="30">SUM(C109:C118)</f>
        <v>0.92499999999999993</v>
      </c>
      <c r="D119" s="13">
        <f t="shared" si="30"/>
        <v>0.9375</v>
      </c>
      <c r="E119" s="13">
        <f t="shared" si="30"/>
        <v>0.96099999999999997</v>
      </c>
      <c r="F119" s="13">
        <f t="shared" si="30"/>
        <v>0.92</v>
      </c>
      <c r="G119" s="13">
        <f t="shared" si="30"/>
        <v>0</v>
      </c>
      <c r="H119" s="13">
        <f t="shared" si="30"/>
        <v>0</v>
      </c>
      <c r="I119" s="13">
        <f t="shared" si="30"/>
        <v>0</v>
      </c>
      <c r="J119" s="13">
        <f t="shared" si="30"/>
        <v>0</v>
      </c>
      <c r="K119" s="13">
        <f t="shared" si="30"/>
        <v>0</v>
      </c>
      <c r="L119" s="13">
        <f t="shared" si="30"/>
        <v>0</v>
      </c>
      <c r="M119" s="13">
        <f t="shared" si="30"/>
        <v>0</v>
      </c>
      <c r="N119" s="13">
        <f t="shared" si="30"/>
        <v>0</v>
      </c>
      <c r="O119" s="13">
        <f t="shared" si="30"/>
        <v>0</v>
      </c>
      <c r="P119" s="13">
        <f t="shared" si="30"/>
        <v>0</v>
      </c>
      <c r="Q119" s="13">
        <f t="shared" si="30"/>
        <v>0</v>
      </c>
      <c r="R119" s="13">
        <f t="shared" si="30"/>
        <v>0</v>
      </c>
      <c r="S119" s="13">
        <f t="shared" si="30"/>
        <v>0</v>
      </c>
      <c r="T119" s="13">
        <f t="shared" si="30"/>
        <v>0</v>
      </c>
      <c r="U119" s="13">
        <f t="shared" si="30"/>
        <v>0</v>
      </c>
      <c r="V119" s="13">
        <f t="shared" si="30"/>
        <v>0</v>
      </c>
      <c r="W119" s="13">
        <f t="shared" si="30"/>
        <v>0.9358749999999999</v>
      </c>
    </row>
    <row r="120" spans="1:23">
      <c r="A120" s="3" t="s">
        <v>26</v>
      </c>
      <c r="B120" s="13">
        <f t="shared" ref="B120:W120" si="31">0.4*B108+0.6*B119</f>
        <v>1</v>
      </c>
      <c r="C120" s="13">
        <f t="shared" si="31"/>
        <v>0.95499999999999996</v>
      </c>
      <c r="D120" s="13">
        <f t="shared" si="31"/>
        <v>0.96250000000000002</v>
      </c>
      <c r="E120" s="13">
        <f t="shared" si="31"/>
        <v>0.97660000000000002</v>
      </c>
      <c r="F120" s="13">
        <f t="shared" si="31"/>
        <v>0.95200000000000007</v>
      </c>
      <c r="G120" s="13">
        <f t="shared" si="31"/>
        <v>0</v>
      </c>
      <c r="H120" s="13">
        <f t="shared" si="31"/>
        <v>0</v>
      </c>
      <c r="I120" s="13">
        <f t="shared" si="31"/>
        <v>0</v>
      </c>
      <c r="J120" s="13">
        <f t="shared" si="31"/>
        <v>0</v>
      </c>
      <c r="K120" s="13">
        <f t="shared" si="31"/>
        <v>0</v>
      </c>
      <c r="L120" s="13">
        <f t="shared" si="31"/>
        <v>0</v>
      </c>
      <c r="M120" s="13">
        <f t="shared" si="31"/>
        <v>0</v>
      </c>
      <c r="N120" s="13">
        <f t="shared" si="31"/>
        <v>0</v>
      </c>
      <c r="O120" s="13">
        <f t="shared" si="31"/>
        <v>0</v>
      </c>
      <c r="P120" s="13">
        <f t="shared" si="31"/>
        <v>0</v>
      </c>
      <c r="Q120" s="13">
        <f t="shared" si="31"/>
        <v>0</v>
      </c>
      <c r="R120" s="13">
        <f t="shared" si="31"/>
        <v>0</v>
      </c>
      <c r="S120" s="13">
        <f t="shared" si="31"/>
        <v>0</v>
      </c>
      <c r="T120" s="13">
        <f t="shared" si="31"/>
        <v>0</v>
      </c>
      <c r="U120" s="13">
        <f t="shared" si="31"/>
        <v>0</v>
      </c>
      <c r="V120" s="13">
        <f t="shared" si="31"/>
        <v>0</v>
      </c>
      <c r="W120" s="13">
        <f t="shared" si="31"/>
        <v>0.96152499999999996</v>
      </c>
    </row>
    <row r="121" spans="1:23" s="11" customFormat="1">
      <c r="A121" s="3" t="s">
        <v>51</v>
      </c>
      <c r="B121" s="4"/>
      <c r="C121" s="10" t="s">
        <v>55</v>
      </c>
      <c r="D121" s="10" t="s">
        <v>55</v>
      </c>
      <c r="E121" s="10" t="s">
        <v>55</v>
      </c>
      <c r="F121" s="10" t="s">
        <v>59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28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10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outlineLevel="2">
      <c r="A125" s="2" t="s">
        <v>11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/>
      <c r="H125" s="17"/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2">AVERAGE(C125:V125)</f>
        <v>0.1</v>
      </c>
    </row>
    <row r="126" spans="1:23" outlineLevel="2">
      <c r="A126" s="2" t="s">
        <v>12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/>
      <c r="H126" s="17"/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2"/>
        <v>0.43124999999999997</v>
      </c>
    </row>
    <row r="127" spans="1:23" outlineLevel="2">
      <c r="A127" s="2" t="s">
        <v>13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/>
      <c r="H127" s="17"/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2"/>
        <v>0.2</v>
      </c>
    </row>
    <row r="128" spans="1:23" s="5" customFormat="1" outlineLevel="1">
      <c r="A128" s="3" t="s">
        <v>14</v>
      </c>
      <c r="B128" s="13">
        <f>SUM(B124:B127)</f>
        <v>1</v>
      </c>
      <c r="C128" s="13">
        <f t="shared" ref="C128:W128" si="33">SUM(C124:C127)</f>
        <v>0.97750000000000004</v>
      </c>
      <c r="D128" s="13">
        <f t="shared" si="33"/>
        <v>1</v>
      </c>
      <c r="E128" s="13">
        <f t="shared" si="33"/>
        <v>0.97750000000000004</v>
      </c>
      <c r="F128" s="13">
        <f t="shared" si="33"/>
        <v>0.97</v>
      </c>
      <c r="G128" s="13">
        <f t="shared" si="33"/>
        <v>0</v>
      </c>
      <c r="H128" s="13">
        <f t="shared" si="33"/>
        <v>0</v>
      </c>
      <c r="I128" s="13">
        <f t="shared" si="33"/>
        <v>0</v>
      </c>
      <c r="J128" s="13">
        <f t="shared" si="33"/>
        <v>0</v>
      </c>
      <c r="K128" s="13">
        <f t="shared" si="33"/>
        <v>0</v>
      </c>
      <c r="L128" s="13">
        <f t="shared" si="33"/>
        <v>0</v>
      </c>
      <c r="M128" s="13">
        <f t="shared" si="33"/>
        <v>0</v>
      </c>
      <c r="N128" s="13">
        <f t="shared" si="33"/>
        <v>0</v>
      </c>
      <c r="O128" s="13">
        <f t="shared" si="33"/>
        <v>0</v>
      </c>
      <c r="P128" s="13">
        <f t="shared" si="33"/>
        <v>0</v>
      </c>
      <c r="Q128" s="13">
        <f t="shared" si="33"/>
        <v>0</v>
      </c>
      <c r="R128" s="13">
        <f t="shared" si="33"/>
        <v>0</v>
      </c>
      <c r="S128" s="13">
        <f t="shared" si="33"/>
        <v>0</v>
      </c>
      <c r="T128" s="13">
        <f t="shared" si="33"/>
        <v>0</v>
      </c>
      <c r="U128" s="13">
        <f t="shared" si="33"/>
        <v>0</v>
      </c>
      <c r="V128" s="13">
        <f t="shared" si="33"/>
        <v>0</v>
      </c>
      <c r="W128" s="13">
        <f t="shared" si="33"/>
        <v>0.98124999999999996</v>
      </c>
    </row>
    <row r="129" spans="1:23" outlineLevel="2">
      <c r="A129" s="2" t="s">
        <v>15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/>
      <c r="H129" s="17"/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4">AVERAGE(C129:V129)</f>
        <v>8.7499999999999994E-2</v>
      </c>
    </row>
    <row r="130" spans="1:23" outlineLevel="2">
      <c r="A130" s="2" t="s">
        <v>16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4"/>
        <v>0.04</v>
      </c>
    </row>
    <row r="131" spans="1:23" outlineLevel="2">
      <c r="A131" s="2" t="s">
        <v>17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4"/>
        <v>9.6250000000000002E-2</v>
      </c>
    </row>
    <row r="132" spans="1:23" outlineLevel="2">
      <c r="A132" s="2" t="s">
        <v>18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0.23099999999999998</v>
      </c>
    </row>
    <row r="133" spans="1:23" outlineLevel="2">
      <c r="A133" s="2" t="s">
        <v>19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7.0000000000000007E-2</v>
      </c>
    </row>
    <row r="134" spans="1:23" outlineLevel="2">
      <c r="A134" s="2" t="s">
        <v>20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9.9750000000000005E-2</v>
      </c>
    </row>
    <row r="135" spans="1:23" outlineLevel="2">
      <c r="A135" s="2" t="s">
        <v>21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/>
      <c r="H135" s="17"/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4"/>
        <v>0.05</v>
      </c>
    </row>
    <row r="136" spans="1:23" outlineLevel="2">
      <c r="A136" s="2" t="s">
        <v>22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4"/>
        <v>0.09</v>
      </c>
    </row>
    <row r="137" spans="1:23" outlineLevel="2">
      <c r="A137" s="2" t="s">
        <v>23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4"/>
        <v>0.05</v>
      </c>
    </row>
    <row r="138" spans="1:23" outlineLevel="2">
      <c r="A138" s="2" t="s">
        <v>24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4"/>
        <v>0.09</v>
      </c>
    </row>
    <row r="139" spans="1:23" s="5" customFormat="1" outlineLevel="1">
      <c r="A139" s="3" t="s">
        <v>25</v>
      </c>
      <c r="B139" s="13">
        <f>SUM(B129:B138)</f>
        <v>1</v>
      </c>
      <c r="C139" s="13">
        <f t="shared" ref="C139:W139" si="35">SUM(C129:C138)</f>
        <v>0.91999999999999993</v>
      </c>
      <c r="D139" s="13">
        <f t="shared" si="35"/>
        <v>0.92</v>
      </c>
      <c r="E139" s="13">
        <f t="shared" si="35"/>
        <v>0.89800000000000002</v>
      </c>
      <c r="F139" s="13">
        <f t="shared" si="35"/>
        <v>0.88000000000000012</v>
      </c>
      <c r="G139" s="13">
        <f t="shared" si="35"/>
        <v>0</v>
      </c>
      <c r="H139" s="13">
        <f t="shared" si="35"/>
        <v>0</v>
      </c>
      <c r="I139" s="13">
        <f t="shared" si="35"/>
        <v>0</v>
      </c>
      <c r="J139" s="13">
        <f t="shared" si="35"/>
        <v>0</v>
      </c>
      <c r="K139" s="13">
        <f t="shared" si="35"/>
        <v>0</v>
      </c>
      <c r="L139" s="13">
        <f t="shared" si="35"/>
        <v>0</v>
      </c>
      <c r="M139" s="13">
        <f t="shared" si="35"/>
        <v>0</v>
      </c>
      <c r="N139" s="13">
        <f t="shared" si="35"/>
        <v>0</v>
      </c>
      <c r="O139" s="13">
        <f t="shared" si="35"/>
        <v>0</v>
      </c>
      <c r="P139" s="13">
        <f t="shared" si="35"/>
        <v>0</v>
      </c>
      <c r="Q139" s="13">
        <f t="shared" si="35"/>
        <v>0</v>
      </c>
      <c r="R139" s="13">
        <f t="shared" si="35"/>
        <v>0</v>
      </c>
      <c r="S139" s="13">
        <f t="shared" si="35"/>
        <v>0</v>
      </c>
      <c r="T139" s="13">
        <f t="shared" si="35"/>
        <v>0</v>
      </c>
      <c r="U139" s="13">
        <f t="shared" si="35"/>
        <v>0</v>
      </c>
      <c r="V139" s="13">
        <f t="shared" si="35"/>
        <v>0</v>
      </c>
      <c r="W139" s="13">
        <f t="shared" si="35"/>
        <v>0.90450000000000008</v>
      </c>
    </row>
    <row r="140" spans="1:23">
      <c r="A140" s="3" t="s">
        <v>26</v>
      </c>
      <c r="B140" s="13">
        <f t="shared" ref="B140" si="36">0.4*B128+0.6*B139</f>
        <v>1</v>
      </c>
      <c r="C140" s="13">
        <f t="shared" ref="C140:D140" si="37">0.4*C128+0.6*C139</f>
        <v>0.94299999999999995</v>
      </c>
      <c r="D140" s="13">
        <f t="shared" si="37"/>
        <v>0.95200000000000007</v>
      </c>
      <c r="E140" s="13">
        <f t="shared" ref="E140" si="38">0.4*E128+0.6*E139</f>
        <v>0.92979999999999996</v>
      </c>
      <c r="F140" s="13">
        <f t="shared" ref="F140" si="39">0.4*F128+0.6*F139</f>
        <v>0.91600000000000004</v>
      </c>
      <c r="G140" s="13">
        <f t="shared" ref="G140" si="40">0.4*G128+0.6*G139</f>
        <v>0</v>
      </c>
      <c r="H140" s="13">
        <f t="shared" ref="H140" si="41">0.4*H128+0.6*H139</f>
        <v>0</v>
      </c>
      <c r="I140" s="13">
        <f t="shared" ref="I140" si="42">0.4*I128+0.6*I139</f>
        <v>0</v>
      </c>
      <c r="J140" s="13">
        <f t="shared" ref="J140" si="43">0.4*J128+0.6*J139</f>
        <v>0</v>
      </c>
      <c r="K140" s="13">
        <f t="shared" ref="K140" si="44">0.4*K128+0.6*K139</f>
        <v>0</v>
      </c>
      <c r="L140" s="13">
        <f t="shared" ref="L140" si="45">0.4*L128+0.6*L139</f>
        <v>0</v>
      </c>
      <c r="M140" s="13">
        <f t="shared" ref="M140" si="46">0.4*M128+0.6*M139</f>
        <v>0</v>
      </c>
      <c r="N140" s="13">
        <f t="shared" ref="N140" si="47">0.4*N128+0.6*N139</f>
        <v>0</v>
      </c>
      <c r="O140" s="13">
        <f t="shared" ref="O140" si="48">0.4*O128+0.6*O139</f>
        <v>0</v>
      </c>
      <c r="P140" s="13">
        <f t="shared" ref="P140" si="49">0.4*P128+0.6*P139</f>
        <v>0</v>
      </c>
      <c r="Q140" s="13">
        <f t="shared" ref="Q140" si="50">0.4*Q128+0.6*Q139</f>
        <v>0</v>
      </c>
      <c r="R140" s="13">
        <f t="shared" ref="R140" si="51">0.4*R128+0.6*R139</f>
        <v>0</v>
      </c>
      <c r="S140" s="13">
        <f t="shared" ref="S140" si="52">0.4*S128+0.6*S139</f>
        <v>0</v>
      </c>
      <c r="T140" s="13">
        <f t="shared" ref="T140" si="53">0.4*T128+0.6*T139</f>
        <v>0</v>
      </c>
      <c r="U140" s="13">
        <f t="shared" ref="U140" si="54">0.4*U128+0.6*U139</f>
        <v>0</v>
      </c>
      <c r="V140" s="13">
        <f t="shared" ref="V140" si="55">0.4*V128+0.6*V139</f>
        <v>0</v>
      </c>
      <c r="W140" s="13">
        <f t="shared" ref="W140" si="56">0.4*W128+0.6*W139</f>
        <v>0.93520000000000003</v>
      </c>
    </row>
    <row r="141" spans="1:23" s="11" customFormat="1">
      <c r="A141" s="3" t="s">
        <v>51</v>
      </c>
      <c r="B141" s="4"/>
      <c r="C141" s="10" t="s">
        <v>55</v>
      </c>
      <c r="D141" s="10" t="s">
        <v>55</v>
      </c>
      <c r="E141" s="10" t="s">
        <v>55</v>
      </c>
      <c r="F141" s="10" t="s">
        <v>59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29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10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0.22625000000000001</v>
      </c>
    </row>
    <row r="145" spans="1:23" outlineLevel="2">
      <c r="A145" s="2" t="s">
        <v>11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7">AVERAGE(C145:V145)</f>
        <v>0.1</v>
      </c>
    </row>
    <row r="146" spans="1:23" outlineLevel="2">
      <c r="A146" s="2" t="s">
        <v>12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/>
      <c r="H146" s="17"/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7"/>
        <v>0.44662499999999999</v>
      </c>
    </row>
    <row r="147" spans="1:23" outlineLevel="2">
      <c r="A147" s="2" t="s">
        <v>13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/>
      <c r="H147" s="17"/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7"/>
        <v>0.2</v>
      </c>
    </row>
    <row r="148" spans="1:23" s="5" customFormat="1" outlineLevel="1">
      <c r="A148" s="3" t="s">
        <v>14</v>
      </c>
      <c r="B148" s="13">
        <f>SUM(B144:B147)</f>
        <v>1</v>
      </c>
      <c r="C148" s="13">
        <f t="shared" ref="C148:W148" si="58">SUM(C144:C147)</f>
        <v>0.97500000000000009</v>
      </c>
      <c r="D148" s="13">
        <f t="shared" si="58"/>
        <v>1</v>
      </c>
      <c r="E148" s="13">
        <f t="shared" si="58"/>
        <v>0.93650000000000011</v>
      </c>
      <c r="F148" s="13">
        <f t="shared" si="58"/>
        <v>0.98</v>
      </c>
      <c r="G148" s="13">
        <f t="shared" si="58"/>
        <v>0</v>
      </c>
      <c r="H148" s="13">
        <f t="shared" si="58"/>
        <v>0</v>
      </c>
      <c r="I148" s="13">
        <f t="shared" si="58"/>
        <v>0</v>
      </c>
      <c r="J148" s="13">
        <f t="shared" si="58"/>
        <v>0</v>
      </c>
      <c r="K148" s="13">
        <f t="shared" si="58"/>
        <v>0</v>
      </c>
      <c r="L148" s="13">
        <f t="shared" si="58"/>
        <v>0</v>
      </c>
      <c r="M148" s="13">
        <f t="shared" si="58"/>
        <v>0</v>
      </c>
      <c r="N148" s="13">
        <f t="shared" si="58"/>
        <v>0</v>
      </c>
      <c r="O148" s="13">
        <f t="shared" si="58"/>
        <v>0</v>
      </c>
      <c r="P148" s="13">
        <f t="shared" si="58"/>
        <v>0</v>
      </c>
      <c r="Q148" s="13">
        <f t="shared" si="58"/>
        <v>0</v>
      </c>
      <c r="R148" s="13">
        <f t="shared" si="58"/>
        <v>0</v>
      </c>
      <c r="S148" s="13">
        <f t="shared" si="58"/>
        <v>0</v>
      </c>
      <c r="T148" s="13">
        <f t="shared" si="58"/>
        <v>0</v>
      </c>
      <c r="U148" s="13">
        <f t="shared" si="58"/>
        <v>0</v>
      </c>
      <c r="V148" s="13">
        <f t="shared" si="58"/>
        <v>0</v>
      </c>
      <c r="W148" s="13">
        <f t="shared" si="58"/>
        <v>0.97287499999999993</v>
      </c>
    </row>
    <row r="149" spans="1:23" outlineLevel="2">
      <c r="A149" s="2" t="s">
        <v>15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/>
      <c r="H149" s="17"/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9">AVERAGE(C149:V149)</f>
        <v>9.2499999999999999E-2</v>
      </c>
    </row>
    <row r="150" spans="1:23" outlineLevel="2">
      <c r="A150" s="2" t="s">
        <v>16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/>
      <c r="H150" s="17"/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9"/>
        <v>0.04</v>
      </c>
    </row>
    <row r="151" spans="1:23" outlineLevel="2">
      <c r="A151" s="2" t="s">
        <v>17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/>
      <c r="H151" s="17"/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9"/>
        <v>0.1</v>
      </c>
    </row>
    <row r="152" spans="1:23" outlineLevel="2">
      <c r="A152" s="2" t="s">
        <v>18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/>
      <c r="H152" s="17"/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9"/>
        <v>0.24</v>
      </c>
    </row>
    <row r="153" spans="1:23" outlineLevel="2">
      <c r="A153" s="2" t="s">
        <v>19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/>
      <c r="H153" s="17"/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9"/>
        <v>0.1</v>
      </c>
    </row>
    <row r="154" spans="1:23" outlineLevel="2">
      <c r="A154" s="2" t="s">
        <v>20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/>
      <c r="H154" s="17"/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9"/>
        <v>0.13650000000000001</v>
      </c>
    </row>
    <row r="155" spans="1:23" outlineLevel="2">
      <c r="A155" s="2" t="s">
        <v>21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/>
      <c r="H155" s="17"/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9"/>
        <v>0.05</v>
      </c>
    </row>
    <row r="156" spans="1:23" outlineLevel="2">
      <c r="A156" s="2" t="s">
        <v>22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/>
      <c r="H156" s="17"/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9"/>
        <v>0.09</v>
      </c>
    </row>
    <row r="157" spans="1:23" outlineLevel="2">
      <c r="A157" s="2" t="s">
        <v>23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/>
      <c r="H157" s="17"/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9"/>
        <v>4.4999999999999998E-2</v>
      </c>
    </row>
    <row r="158" spans="1:23" outlineLevel="2">
      <c r="A158" s="2" t="s">
        <v>24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/>
      <c r="H158" s="17"/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9"/>
        <v>0.09</v>
      </c>
    </row>
    <row r="159" spans="1:23" s="5" customFormat="1" outlineLevel="1">
      <c r="A159" s="3" t="s">
        <v>25</v>
      </c>
      <c r="B159" s="13">
        <f>SUM(B149:B158)</f>
        <v>1</v>
      </c>
      <c r="C159" s="13">
        <f t="shared" ref="C159:W159" si="60">SUM(C149:C158)</f>
        <v>0.99</v>
      </c>
      <c r="D159" s="13">
        <f t="shared" si="60"/>
        <v>0.97099999999999997</v>
      </c>
      <c r="E159" s="13">
        <f t="shared" si="60"/>
        <v>0.98</v>
      </c>
      <c r="F159" s="13">
        <f t="shared" si="60"/>
        <v>0.995</v>
      </c>
      <c r="G159" s="13">
        <f t="shared" si="60"/>
        <v>0</v>
      </c>
      <c r="H159" s="13">
        <f t="shared" si="60"/>
        <v>0</v>
      </c>
      <c r="I159" s="13">
        <f t="shared" si="60"/>
        <v>0</v>
      </c>
      <c r="J159" s="13">
        <f t="shared" si="60"/>
        <v>0</v>
      </c>
      <c r="K159" s="13">
        <f t="shared" si="60"/>
        <v>0</v>
      </c>
      <c r="L159" s="13">
        <f t="shared" si="60"/>
        <v>0</v>
      </c>
      <c r="M159" s="13">
        <f t="shared" si="60"/>
        <v>0</v>
      </c>
      <c r="N159" s="13">
        <f t="shared" si="60"/>
        <v>0</v>
      </c>
      <c r="O159" s="13">
        <f t="shared" si="60"/>
        <v>0</v>
      </c>
      <c r="P159" s="13">
        <f t="shared" si="60"/>
        <v>0</v>
      </c>
      <c r="Q159" s="13">
        <f t="shared" si="60"/>
        <v>0</v>
      </c>
      <c r="R159" s="13">
        <f t="shared" si="60"/>
        <v>0</v>
      </c>
      <c r="S159" s="13">
        <f t="shared" si="60"/>
        <v>0</v>
      </c>
      <c r="T159" s="13">
        <f t="shared" si="60"/>
        <v>0</v>
      </c>
      <c r="U159" s="13">
        <f t="shared" si="60"/>
        <v>0</v>
      </c>
      <c r="V159" s="13">
        <f t="shared" si="60"/>
        <v>0</v>
      </c>
      <c r="W159" s="13">
        <f t="shared" si="60"/>
        <v>0.9840000000000001</v>
      </c>
    </row>
    <row r="160" spans="1:23">
      <c r="A160" s="3" t="s">
        <v>26</v>
      </c>
      <c r="B160" s="13">
        <f t="shared" ref="B160:W160" si="61">0.4*B148+0.6*B159</f>
        <v>1</v>
      </c>
      <c r="C160" s="13">
        <f t="shared" si="61"/>
        <v>0.98399999999999999</v>
      </c>
      <c r="D160" s="13">
        <f t="shared" si="61"/>
        <v>0.98260000000000003</v>
      </c>
      <c r="E160" s="13">
        <f t="shared" si="61"/>
        <v>0.96260000000000001</v>
      </c>
      <c r="F160" s="13">
        <f t="shared" si="61"/>
        <v>0.98899999999999999</v>
      </c>
      <c r="G160" s="13">
        <f t="shared" si="61"/>
        <v>0</v>
      </c>
      <c r="H160" s="13">
        <f t="shared" si="61"/>
        <v>0</v>
      </c>
      <c r="I160" s="13">
        <f t="shared" si="61"/>
        <v>0</v>
      </c>
      <c r="J160" s="13">
        <f t="shared" si="61"/>
        <v>0</v>
      </c>
      <c r="K160" s="13">
        <f t="shared" si="61"/>
        <v>0</v>
      </c>
      <c r="L160" s="13">
        <f t="shared" si="61"/>
        <v>0</v>
      </c>
      <c r="M160" s="13">
        <f t="shared" si="61"/>
        <v>0</v>
      </c>
      <c r="N160" s="13">
        <f t="shared" si="61"/>
        <v>0</v>
      </c>
      <c r="O160" s="13">
        <f t="shared" si="61"/>
        <v>0</v>
      </c>
      <c r="P160" s="13">
        <f t="shared" si="61"/>
        <v>0</v>
      </c>
      <c r="Q160" s="13">
        <f t="shared" si="61"/>
        <v>0</v>
      </c>
      <c r="R160" s="13">
        <f t="shared" si="61"/>
        <v>0</v>
      </c>
      <c r="S160" s="13">
        <f t="shared" si="61"/>
        <v>0</v>
      </c>
      <c r="T160" s="13">
        <f t="shared" si="61"/>
        <v>0</v>
      </c>
      <c r="U160" s="13">
        <f t="shared" si="61"/>
        <v>0</v>
      </c>
      <c r="V160" s="13">
        <f t="shared" si="61"/>
        <v>0</v>
      </c>
      <c r="W160" s="13">
        <f t="shared" si="61"/>
        <v>0.97955000000000003</v>
      </c>
    </row>
    <row r="161" spans="1:23" s="11" customFormat="1">
      <c r="A161" s="3" t="s">
        <v>51</v>
      </c>
      <c r="B161" s="4"/>
      <c r="C161" s="10" t="s">
        <v>54</v>
      </c>
      <c r="D161" s="10" t="s">
        <v>55</v>
      </c>
      <c r="E161" s="10" t="s">
        <v>55</v>
      </c>
      <c r="F161" s="10" t="s">
        <v>59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0.25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131" activePane="bottomRight" state="frozen"/>
      <selection pane="topRight" activeCell="C1" sqref="C1"/>
      <selection pane="bottomLeft" activeCell="A2" sqref="A2"/>
      <selection pane="bottomRight" activeCell="F94" sqref="F93:F94"/>
    </sheetView>
  </sheetViews>
  <sheetFormatPr defaultColWidth="9.109375" defaultRowHeight="10.199999999999999" outlineLevelRow="2" outlineLevelCol="1"/>
  <cols>
    <col min="1" max="1" width="47.44140625" style="6" customWidth="1"/>
    <col min="2" max="2" width="9.6640625" style="1" customWidth="1"/>
    <col min="3" max="22" width="9.6640625" style="1" customWidth="1" outlineLevel="1"/>
    <col min="23" max="23" width="9.6640625" style="1" customWidth="1"/>
    <col min="24" max="16384" width="9.109375" style="1"/>
  </cols>
  <sheetData>
    <row r="1" spans="1:23">
      <c r="B1" s="8" t="s">
        <v>0</v>
      </c>
      <c r="C1" s="8" t="s">
        <v>53</v>
      </c>
      <c r="D1" s="8" t="s">
        <v>56</v>
      </c>
      <c r="E1" s="8" t="s">
        <v>57</v>
      </c>
      <c r="F1" s="8" t="s">
        <v>58</v>
      </c>
      <c r="G1" s="8" t="s">
        <v>1</v>
      </c>
      <c r="H1" s="8" t="s">
        <v>2</v>
      </c>
      <c r="I1" s="8" t="s">
        <v>3</v>
      </c>
      <c r="J1" s="8" t="s">
        <v>4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40</v>
      </c>
      <c r="P1" s="8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9</v>
      </c>
    </row>
    <row r="3" spans="1:23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10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0.25</v>
      </c>
    </row>
    <row r="5" spans="1:23" outlineLevel="2">
      <c r="A5" s="2" t="s">
        <v>11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outlineLevel="2">
      <c r="A6" s="2" t="s">
        <v>12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0.52250000000000008</v>
      </c>
    </row>
    <row r="7" spans="1:23" outlineLevel="2">
      <c r="A7" s="2" t="s">
        <v>13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0.05</v>
      </c>
    </row>
    <row r="8" spans="1:23" s="5" customFormat="1" outlineLevel="1">
      <c r="A8" s="3" t="s">
        <v>14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0.97250000000000014</v>
      </c>
    </row>
    <row r="9" spans="1:23" outlineLevel="2">
      <c r="A9" s="2" t="s">
        <v>15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5"/>
      <c r="H9" s="17"/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1.8899999999999997E-2</v>
      </c>
    </row>
    <row r="10" spans="1:23" outlineLevel="2">
      <c r="A10" s="2" t="s">
        <v>16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1.01E-2</v>
      </c>
    </row>
    <row r="11" spans="1:23" outlineLevel="2">
      <c r="A11" s="2" t="s">
        <v>17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1.9749999999999997E-2</v>
      </c>
    </row>
    <row r="12" spans="1:23" outlineLevel="2">
      <c r="A12" s="2" t="s">
        <v>18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0.14354999999999998</v>
      </c>
    </row>
    <row r="13" spans="1:23" outlineLevel="2">
      <c r="A13" s="2" t="s">
        <v>19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3.7124999999999998E-2</v>
      </c>
    </row>
    <row r="14" spans="1:23" outlineLevel="2">
      <c r="A14" s="2" t="s">
        <v>20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2.3699999999999999E-2</v>
      </c>
    </row>
    <row r="15" spans="1:23" outlineLevel="2">
      <c r="A15" s="2" t="s">
        <v>21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0.04</v>
      </c>
    </row>
    <row r="16" spans="1:23" outlineLevel="2">
      <c r="A16" s="2" t="s">
        <v>22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outlineLevel="2">
      <c r="A17" s="2" t="s">
        <v>23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3.0000000000000002E-2</v>
      </c>
    </row>
    <row r="18" spans="1:23" outlineLevel="2">
      <c r="A18" s="2" t="s">
        <v>24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0.09</v>
      </c>
    </row>
    <row r="19" spans="1:23" s="5" customFormat="1" outlineLevel="1">
      <c r="A19" s="3" t="s">
        <v>25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0.50312499999999993</v>
      </c>
    </row>
    <row r="20" spans="1:23">
      <c r="A20" s="3" t="s">
        <v>26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</v>
      </c>
      <c r="H20" s="13">
        <f t="shared" si="4"/>
        <v>0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0.69087500000000002</v>
      </c>
    </row>
    <row r="21" spans="1:23" s="11" customFormat="1">
      <c r="A21" s="3" t="s">
        <v>51</v>
      </c>
      <c r="B21" s="4"/>
      <c r="C21" s="10" t="s">
        <v>55</v>
      </c>
      <c r="D21" s="10" t="s">
        <v>55</v>
      </c>
      <c r="E21" s="10" t="s">
        <v>55</v>
      </c>
      <c r="F21" s="10" t="s">
        <v>60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0.25</v>
      </c>
    </row>
    <row r="23" spans="1:23">
      <c r="A23" s="9" t="s">
        <v>35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10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15"/>
      <c r="H24" s="17"/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11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outlineLevel="2">
      <c r="A26" s="2" t="s">
        <v>12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0.55000000000000004</v>
      </c>
    </row>
    <row r="27" spans="1:23" outlineLevel="2">
      <c r="A27" s="2" t="s">
        <v>13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0.05</v>
      </c>
    </row>
    <row r="28" spans="1:23" s="5" customFormat="1" outlineLevel="1">
      <c r="A28" s="3" t="s">
        <v>14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0</v>
      </c>
      <c r="H28" s="13">
        <f t="shared" si="6"/>
        <v>0</v>
      </c>
      <c r="I28" s="13">
        <f t="shared" si="6"/>
        <v>0</v>
      </c>
      <c r="J28" s="13">
        <f t="shared" si="6"/>
        <v>0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15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0.09</v>
      </c>
    </row>
    <row r="30" spans="1:23" outlineLevel="2">
      <c r="A30" s="2" t="s">
        <v>16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15"/>
      <c r="H30" s="17"/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outlineLevel="2">
      <c r="A31" s="2" t="s">
        <v>17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0.1</v>
      </c>
    </row>
    <row r="32" spans="1:23" outlineLevel="2">
      <c r="A32" s="2" t="s">
        <v>18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0.27912499999999996</v>
      </c>
    </row>
    <row r="33" spans="1:23" outlineLevel="2">
      <c r="A33" s="2" t="s">
        <v>19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4.4999999999999998E-2</v>
      </c>
    </row>
    <row r="34" spans="1:23" outlineLevel="2">
      <c r="A34" s="2" t="s">
        <v>20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6.2399999999999997E-2</v>
      </c>
    </row>
    <row r="35" spans="1:23" outlineLevel="2">
      <c r="A35" s="2" t="s">
        <v>21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outlineLevel="2">
      <c r="A36" s="2" t="s">
        <v>22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0.09</v>
      </c>
    </row>
    <row r="37" spans="1:23" outlineLevel="2">
      <c r="A37" s="2" t="s">
        <v>23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0.05</v>
      </c>
    </row>
    <row r="38" spans="1:23" outlineLevel="2">
      <c r="A38" s="2" t="s">
        <v>24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5.6250000000000001E-2</v>
      </c>
    </row>
    <row r="39" spans="1:23" s="5" customFormat="1" outlineLevel="1">
      <c r="A39" s="3" t="s">
        <v>25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</v>
      </c>
      <c r="H39" s="13">
        <f t="shared" si="8"/>
        <v>0</v>
      </c>
      <c r="I39" s="13">
        <f t="shared" si="8"/>
        <v>0</v>
      </c>
      <c r="J39" s="13">
        <f t="shared" si="8"/>
        <v>0</v>
      </c>
      <c r="K39" s="13">
        <f t="shared" si="8"/>
        <v>0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0.85277500000000006</v>
      </c>
    </row>
    <row r="40" spans="1:23">
      <c r="A40" s="3" t="s">
        <v>26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</v>
      </c>
      <c r="H40" s="13">
        <f t="shared" si="9"/>
        <v>0</v>
      </c>
      <c r="I40" s="13">
        <f t="shared" si="9"/>
        <v>0</v>
      </c>
      <c r="J40" s="13">
        <f t="shared" si="9"/>
        <v>0</v>
      </c>
      <c r="K40" s="13">
        <f t="shared" si="9"/>
        <v>0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0.91166500000000006</v>
      </c>
    </row>
    <row r="41" spans="1:23" s="11" customFormat="1">
      <c r="A41" s="3" t="s">
        <v>51</v>
      </c>
      <c r="B41" s="4"/>
      <c r="C41" s="10" t="s">
        <v>55</v>
      </c>
      <c r="D41" s="10" t="s">
        <v>55</v>
      </c>
      <c r="E41" s="10" t="s">
        <v>55</v>
      </c>
      <c r="F41" s="10" t="s">
        <v>62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>
      <c r="A43" s="9" t="s">
        <v>36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10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15"/>
      <c r="H44" s="17"/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11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15"/>
      <c r="H45" s="17"/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outlineLevel="2">
      <c r="A46" s="2" t="s">
        <v>12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0.55000000000000004</v>
      </c>
    </row>
    <row r="47" spans="1:23" outlineLevel="2">
      <c r="A47" s="2" t="s">
        <v>13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0.05</v>
      </c>
    </row>
    <row r="48" spans="1:23" s="5" customFormat="1" outlineLevel="1">
      <c r="A48" s="3" t="s">
        <v>14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0</v>
      </c>
      <c r="H48" s="13">
        <f t="shared" si="11"/>
        <v>0</v>
      </c>
      <c r="I48" s="13">
        <f t="shared" si="11"/>
        <v>0</v>
      </c>
      <c r="J48" s="13">
        <f t="shared" si="11"/>
        <v>0</v>
      </c>
      <c r="K48" s="13">
        <f t="shared" si="11"/>
        <v>0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15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0.09</v>
      </c>
    </row>
    <row r="50" spans="1:23" outlineLevel="2">
      <c r="A50" s="2" t="s">
        <v>16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outlineLevel="2">
      <c r="A51" s="2" t="s">
        <v>17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15"/>
      <c r="H51" s="17"/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0.1</v>
      </c>
    </row>
    <row r="52" spans="1:23" outlineLevel="2">
      <c r="A52" s="2" t="s">
        <v>18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0.26824999999999999</v>
      </c>
    </row>
    <row r="53" spans="1:23" outlineLevel="2">
      <c r="A53" s="2" t="s">
        <v>19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2.2499999999999999E-2</v>
      </c>
    </row>
    <row r="54" spans="1:23" outlineLevel="2">
      <c r="A54" s="2" t="s">
        <v>20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3.3599999999999998E-2</v>
      </c>
    </row>
    <row r="55" spans="1:23" outlineLevel="2">
      <c r="A55" s="2" t="s">
        <v>21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outlineLevel="2">
      <c r="A56" s="2" t="s">
        <v>22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0.09</v>
      </c>
    </row>
    <row r="57" spans="1:23" outlineLevel="2">
      <c r="A57" s="2" t="s">
        <v>23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0.05</v>
      </c>
    </row>
    <row r="58" spans="1:23" outlineLevel="2">
      <c r="A58" s="2" t="s">
        <v>24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3.3750000000000002E-2</v>
      </c>
    </row>
    <row r="59" spans="1:23" s="5" customFormat="1" outlineLevel="1">
      <c r="A59" s="3" t="s">
        <v>25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</v>
      </c>
      <c r="H59" s="13">
        <f t="shared" si="13"/>
        <v>0</v>
      </c>
      <c r="I59" s="13">
        <f t="shared" si="13"/>
        <v>0</v>
      </c>
      <c r="J59" s="13">
        <f t="shared" si="13"/>
        <v>0</v>
      </c>
      <c r="K59" s="13">
        <f t="shared" si="13"/>
        <v>0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0.7681</v>
      </c>
    </row>
    <row r="60" spans="1:23">
      <c r="A60" s="3" t="s">
        <v>26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" si="17">0.4*F48+0.6*F59</f>
        <v>0.90549999999999997</v>
      </c>
      <c r="G60" s="13">
        <f t="shared" ref="G60" si="18">0.4*G48+0.6*G59</f>
        <v>0</v>
      </c>
      <c r="H60" s="13">
        <f t="shared" ref="H60" si="19">0.4*H48+0.6*H59</f>
        <v>0</v>
      </c>
      <c r="I60" s="13">
        <f t="shared" ref="I60" si="20">0.4*I48+0.6*I59</f>
        <v>0</v>
      </c>
      <c r="J60" s="13">
        <f t="shared" ref="J60" si="21">0.4*J48+0.6*J59</f>
        <v>0</v>
      </c>
      <c r="K60" s="13">
        <f t="shared" ref="K60" si="22">0.4*K48+0.6*K59</f>
        <v>0</v>
      </c>
      <c r="L60" s="13">
        <f t="shared" ref="L60" si="23">0.4*L48+0.6*L59</f>
        <v>0</v>
      </c>
      <c r="M60" s="13">
        <f t="shared" ref="M60" si="24">0.4*M48+0.6*M59</f>
        <v>0</v>
      </c>
      <c r="N60" s="13">
        <f t="shared" ref="N60" si="25">0.4*N48+0.6*N59</f>
        <v>0</v>
      </c>
      <c r="O60" s="13">
        <f t="shared" ref="O60" si="26">0.4*O48+0.6*O59</f>
        <v>0</v>
      </c>
      <c r="P60" s="13">
        <f t="shared" ref="P60" si="27">0.4*P48+0.6*P59</f>
        <v>0</v>
      </c>
      <c r="Q60" s="13">
        <f t="shared" ref="Q60" si="28">0.4*Q48+0.6*Q59</f>
        <v>0</v>
      </c>
      <c r="R60" s="13">
        <f t="shared" ref="R60" si="29">0.4*R48+0.6*R59</f>
        <v>0</v>
      </c>
      <c r="S60" s="13">
        <f t="shared" ref="S60" si="30">0.4*S48+0.6*S59</f>
        <v>0</v>
      </c>
      <c r="T60" s="13">
        <f t="shared" ref="T60" si="31">0.4*T48+0.6*T59</f>
        <v>0</v>
      </c>
      <c r="U60" s="13">
        <f t="shared" ref="U60" si="32">0.4*U48+0.6*U59</f>
        <v>0</v>
      </c>
      <c r="V60" s="13">
        <f t="shared" ref="V60" si="33">0.4*V48+0.6*V59</f>
        <v>0</v>
      </c>
      <c r="W60" s="13">
        <f t="shared" ref="W60" si="34">0.4*W48+0.6*W59</f>
        <v>0.86085999999999996</v>
      </c>
    </row>
    <row r="61" spans="1:23" s="11" customFormat="1">
      <c r="A61" s="3" t="s">
        <v>51</v>
      </c>
      <c r="B61" s="4"/>
      <c r="C61" s="10" t="s">
        <v>55</v>
      </c>
      <c r="D61" s="10" t="s">
        <v>55</v>
      </c>
      <c r="E61" s="10" t="s">
        <v>55</v>
      </c>
      <c r="F61" s="10" t="s">
        <v>59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3" spans="1:23">
      <c r="A63" s="9" t="s">
        <v>33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10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15"/>
      <c r="H64" s="17"/>
      <c r="I64" s="17"/>
      <c r="J64" s="17"/>
      <c r="K64" s="17"/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11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5"/>
      <c r="H65" s="17"/>
      <c r="I65" s="17"/>
      <c r="J65" s="17"/>
      <c r="K65" s="17"/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5">AVERAGE(C65:V65)</f>
        <v>7.8750000000000001E-2</v>
      </c>
    </row>
    <row r="66" spans="1:23" outlineLevel="2">
      <c r="A66" s="2" t="s">
        <v>12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5"/>
      <c r="H66" s="17"/>
      <c r="I66" s="17"/>
      <c r="J66" s="17"/>
      <c r="K66" s="17"/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5"/>
        <v>0.323125</v>
      </c>
    </row>
    <row r="67" spans="1:23" outlineLevel="2">
      <c r="A67" s="2" t="s">
        <v>13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15"/>
      <c r="H67" s="17"/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5"/>
        <v>0.05</v>
      </c>
    </row>
    <row r="68" spans="1:23" s="5" customFormat="1" outlineLevel="1">
      <c r="A68" s="3" t="s">
        <v>14</v>
      </c>
      <c r="B68" s="13">
        <f>SUM(B64:B67)</f>
        <v>1</v>
      </c>
      <c r="C68" s="13">
        <f t="shared" ref="C68:W68" si="36">SUM(C64:C67)</f>
        <v>0.73250000000000004</v>
      </c>
      <c r="D68" s="13">
        <f t="shared" si="36"/>
        <v>0.65000000000000013</v>
      </c>
      <c r="E68" s="13">
        <f t="shared" si="36"/>
        <v>0.77500000000000002</v>
      </c>
      <c r="F68" s="13">
        <f t="shared" si="36"/>
        <v>0.65000000000000013</v>
      </c>
      <c r="G68" s="13">
        <f t="shared" si="36"/>
        <v>0</v>
      </c>
      <c r="H68" s="13">
        <f t="shared" si="36"/>
        <v>0</v>
      </c>
      <c r="I68" s="13">
        <f t="shared" si="36"/>
        <v>0</v>
      </c>
      <c r="J68" s="13">
        <f t="shared" si="36"/>
        <v>0</v>
      </c>
      <c r="K68" s="13">
        <f t="shared" si="36"/>
        <v>0</v>
      </c>
      <c r="L68" s="13">
        <f t="shared" si="36"/>
        <v>0</v>
      </c>
      <c r="M68" s="13">
        <f t="shared" si="36"/>
        <v>0</v>
      </c>
      <c r="N68" s="13">
        <f t="shared" si="36"/>
        <v>0</v>
      </c>
      <c r="O68" s="13">
        <f t="shared" si="36"/>
        <v>0</v>
      </c>
      <c r="P68" s="13">
        <f t="shared" si="36"/>
        <v>0</v>
      </c>
      <c r="Q68" s="13">
        <f t="shared" si="36"/>
        <v>0</v>
      </c>
      <c r="R68" s="13">
        <f t="shared" si="36"/>
        <v>0</v>
      </c>
      <c r="S68" s="13">
        <f t="shared" si="36"/>
        <v>0</v>
      </c>
      <c r="T68" s="13">
        <f t="shared" si="36"/>
        <v>0</v>
      </c>
      <c r="U68" s="13">
        <f t="shared" si="36"/>
        <v>0</v>
      </c>
      <c r="V68" s="13">
        <f t="shared" si="36"/>
        <v>0</v>
      </c>
      <c r="W68" s="13">
        <f t="shared" si="36"/>
        <v>0.70187500000000003</v>
      </c>
    </row>
    <row r="69" spans="1:23" outlineLevel="2">
      <c r="A69" s="2" t="s">
        <v>15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/>
      <c r="H69" s="17"/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7">AVERAGE(C69:V69)</f>
        <v>5.0625000000000003E-2</v>
      </c>
    </row>
    <row r="70" spans="1:23" outlineLevel="2">
      <c r="A70" s="2" t="s">
        <v>16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/>
      <c r="H70" s="17"/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7"/>
        <v>2.1000000000000001E-2</v>
      </c>
    </row>
    <row r="71" spans="1:23" outlineLevel="2">
      <c r="A71" s="2" t="s">
        <v>17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/>
      <c r="H71" s="17"/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7"/>
        <v>0.05</v>
      </c>
    </row>
    <row r="72" spans="1:23" outlineLevel="2">
      <c r="A72" s="2" t="s">
        <v>18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/>
      <c r="H72" s="17"/>
      <c r="I72" s="17"/>
      <c r="J72" s="17"/>
      <c r="K72" s="17"/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7"/>
        <v>0.15587499999999999</v>
      </c>
    </row>
    <row r="73" spans="1:23" outlineLevel="2">
      <c r="A73" s="2" t="s">
        <v>19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/>
      <c r="H73" s="17"/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7"/>
        <v>7.8750000000000001E-2</v>
      </c>
    </row>
    <row r="74" spans="1:23" outlineLevel="2">
      <c r="A74" s="2" t="s">
        <v>20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/>
      <c r="H74" s="17"/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7"/>
        <v>0.105</v>
      </c>
    </row>
    <row r="75" spans="1:23" outlineLevel="2">
      <c r="A75" s="2" t="s">
        <v>21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/>
      <c r="H75" s="17"/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7"/>
        <v>0.04</v>
      </c>
    </row>
    <row r="76" spans="1:23" outlineLevel="2">
      <c r="A76" s="2" t="s">
        <v>22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/>
      <c r="H76" s="17"/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7"/>
        <v>4.4999999999999998E-2</v>
      </c>
    </row>
    <row r="77" spans="1:23" outlineLevel="2">
      <c r="A77" s="2" t="s">
        <v>23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/>
      <c r="H77" s="17"/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7"/>
        <v>0.05</v>
      </c>
    </row>
    <row r="78" spans="1:23" outlineLevel="2">
      <c r="A78" s="2" t="s">
        <v>24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/>
      <c r="H78" s="17"/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7"/>
        <v>7.8750000000000001E-2</v>
      </c>
    </row>
    <row r="79" spans="1:23" s="5" customFormat="1" outlineLevel="1">
      <c r="A79" s="3" t="s">
        <v>25</v>
      </c>
      <c r="B79" s="13">
        <f>SUM(B69:B78)</f>
        <v>1</v>
      </c>
      <c r="C79" s="13">
        <f t="shared" ref="C79:W79" si="38">SUM(C69:C78)</f>
        <v>0.70400000000000007</v>
      </c>
      <c r="D79" s="13">
        <f t="shared" si="38"/>
        <v>0.70400000000000007</v>
      </c>
      <c r="E79" s="13">
        <f t="shared" si="38"/>
        <v>0.74700000000000011</v>
      </c>
      <c r="F79" s="13">
        <f t="shared" si="38"/>
        <v>0.54499999999999993</v>
      </c>
      <c r="G79" s="13">
        <f t="shared" si="38"/>
        <v>0</v>
      </c>
      <c r="H79" s="13">
        <f t="shared" si="38"/>
        <v>0</v>
      </c>
      <c r="I79" s="13">
        <f t="shared" si="38"/>
        <v>0</v>
      </c>
      <c r="J79" s="13">
        <f t="shared" si="38"/>
        <v>0</v>
      </c>
      <c r="K79" s="13">
        <f t="shared" si="38"/>
        <v>0</v>
      </c>
      <c r="L79" s="13">
        <f t="shared" si="38"/>
        <v>0</v>
      </c>
      <c r="M79" s="13">
        <f t="shared" si="38"/>
        <v>0</v>
      </c>
      <c r="N79" s="13">
        <f t="shared" si="38"/>
        <v>0</v>
      </c>
      <c r="O79" s="13">
        <f t="shared" si="38"/>
        <v>0</v>
      </c>
      <c r="P79" s="13">
        <f t="shared" si="38"/>
        <v>0</v>
      </c>
      <c r="Q79" s="13">
        <f t="shared" si="38"/>
        <v>0</v>
      </c>
      <c r="R79" s="13">
        <f t="shared" si="38"/>
        <v>0</v>
      </c>
      <c r="S79" s="13">
        <f t="shared" si="38"/>
        <v>0</v>
      </c>
      <c r="T79" s="13">
        <f t="shared" si="38"/>
        <v>0</v>
      </c>
      <c r="U79" s="13">
        <f t="shared" si="38"/>
        <v>0</v>
      </c>
      <c r="V79" s="13">
        <f t="shared" si="38"/>
        <v>0</v>
      </c>
      <c r="W79" s="13">
        <f t="shared" si="38"/>
        <v>0.67500000000000004</v>
      </c>
    </row>
    <row r="80" spans="1:23">
      <c r="A80" s="3" t="s">
        <v>26</v>
      </c>
      <c r="B80" s="13">
        <f t="shared" ref="B80:W80" si="39">0.4*B68+0.6*B79</f>
        <v>1</v>
      </c>
      <c r="C80" s="13">
        <f t="shared" si="39"/>
        <v>0.71540000000000004</v>
      </c>
      <c r="D80" s="13">
        <f t="shared" si="39"/>
        <v>0.68240000000000012</v>
      </c>
      <c r="E80" s="13">
        <f t="shared" si="39"/>
        <v>0.7582000000000001</v>
      </c>
      <c r="F80" s="13">
        <f t="shared" si="39"/>
        <v>0.58699999999999997</v>
      </c>
      <c r="G80" s="13">
        <f t="shared" si="39"/>
        <v>0</v>
      </c>
      <c r="H80" s="13">
        <f t="shared" si="39"/>
        <v>0</v>
      </c>
      <c r="I80" s="13">
        <f t="shared" si="39"/>
        <v>0</v>
      </c>
      <c r="J80" s="13">
        <f t="shared" si="39"/>
        <v>0</v>
      </c>
      <c r="K80" s="13">
        <f t="shared" si="39"/>
        <v>0</v>
      </c>
      <c r="L80" s="13">
        <f t="shared" si="39"/>
        <v>0</v>
      </c>
      <c r="M80" s="13">
        <f t="shared" si="39"/>
        <v>0</v>
      </c>
      <c r="N80" s="13">
        <f t="shared" si="39"/>
        <v>0</v>
      </c>
      <c r="O80" s="13">
        <f t="shared" si="39"/>
        <v>0</v>
      </c>
      <c r="P80" s="13">
        <f t="shared" si="39"/>
        <v>0</v>
      </c>
      <c r="Q80" s="13">
        <f t="shared" si="39"/>
        <v>0</v>
      </c>
      <c r="R80" s="13">
        <f t="shared" si="39"/>
        <v>0</v>
      </c>
      <c r="S80" s="13">
        <f t="shared" si="39"/>
        <v>0</v>
      </c>
      <c r="T80" s="13">
        <f t="shared" si="39"/>
        <v>0</v>
      </c>
      <c r="U80" s="13">
        <f t="shared" si="39"/>
        <v>0</v>
      </c>
      <c r="V80" s="13">
        <f t="shared" si="39"/>
        <v>0</v>
      </c>
      <c r="W80" s="13">
        <f t="shared" si="39"/>
        <v>0.68575000000000008</v>
      </c>
    </row>
    <row r="81" spans="1:23" s="11" customFormat="1">
      <c r="A81" s="3" t="s">
        <v>51</v>
      </c>
      <c r="B81" s="4"/>
      <c r="C81" s="10" t="s">
        <v>54</v>
      </c>
      <c r="D81" s="10" t="s">
        <v>54</v>
      </c>
      <c r="E81" s="10" t="s">
        <v>54</v>
      </c>
      <c r="F81" s="10" t="s">
        <v>60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>
      <c r="A83" s="9" t="s">
        <v>34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10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15"/>
      <c r="H84" s="17"/>
      <c r="I84" s="17"/>
      <c r="J84" s="17"/>
      <c r="K84" s="17"/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11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5"/>
      <c r="H85" s="17"/>
      <c r="I85" s="17"/>
      <c r="J85" s="17"/>
      <c r="K85" s="17"/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40">AVERAGE(C85:V85)</f>
        <v>4.3125000000000004E-2</v>
      </c>
    </row>
    <row r="86" spans="1:23" outlineLevel="2">
      <c r="A86" s="2" t="s">
        <v>12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5"/>
      <c r="H86" s="17"/>
      <c r="I86" s="17"/>
      <c r="J86" s="17"/>
      <c r="K86" s="17"/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40"/>
        <v>0.21312500000000001</v>
      </c>
    </row>
    <row r="87" spans="1:23" outlineLevel="2">
      <c r="A87" s="2" t="s">
        <v>13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15"/>
      <c r="H87" s="17"/>
      <c r="I87" s="17"/>
      <c r="J87" s="17"/>
      <c r="K87" s="17"/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40"/>
        <v>0.05</v>
      </c>
    </row>
    <row r="88" spans="1:23" s="5" customFormat="1" outlineLevel="1">
      <c r="A88" s="3" t="s">
        <v>14</v>
      </c>
      <c r="B88" s="13">
        <f>SUM(B84:B87)</f>
        <v>1</v>
      </c>
      <c r="C88" s="13">
        <f t="shared" ref="C88:W88" si="41">SUM(C84:C87)</f>
        <v>0.61250000000000004</v>
      </c>
      <c r="D88" s="13">
        <f t="shared" si="41"/>
        <v>0.47499999999999998</v>
      </c>
      <c r="E88" s="13">
        <f t="shared" si="41"/>
        <v>0.66250000000000009</v>
      </c>
      <c r="F88" s="13">
        <f t="shared" si="41"/>
        <v>0.47499999999999998</v>
      </c>
      <c r="G88" s="13">
        <f t="shared" si="41"/>
        <v>0</v>
      </c>
      <c r="H88" s="13">
        <f t="shared" si="41"/>
        <v>0</v>
      </c>
      <c r="I88" s="13">
        <f t="shared" si="41"/>
        <v>0</v>
      </c>
      <c r="J88" s="13">
        <f t="shared" si="41"/>
        <v>0</v>
      </c>
      <c r="K88" s="13">
        <f t="shared" si="41"/>
        <v>0</v>
      </c>
      <c r="L88" s="13">
        <f t="shared" si="41"/>
        <v>0</v>
      </c>
      <c r="M88" s="13">
        <f t="shared" si="41"/>
        <v>0</v>
      </c>
      <c r="N88" s="13">
        <f t="shared" si="41"/>
        <v>0</v>
      </c>
      <c r="O88" s="13">
        <f t="shared" si="41"/>
        <v>0</v>
      </c>
      <c r="P88" s="13">
        <f t="shared" si="41"/>
        <v>0</v>
      </c>
      <c r="Q88" s="13">
        <f t="shared" si="41"/>
        <v>0</v>
      </c>
      <c r="R88" s="13">
        <f t="shared" si="41"/>
        <v>0</v>
      </c>
      <c r="S88" s="13">
        <f t="shared" si="41"/>
        <v>0</v>
      </c>
      <c r="T88" s="13">
        <f t="shared" si="41"/>
        <v>0</v>
      </c>
      <c r="U88" s="13">
        <f t="shared" si="41"/>
        <v>0</v>
      </c>
      <c r="V88" s="13">
        <f t="shared" si="41"/>
        <v>0</v>
      </c>
      <c r="W88" s="13">
        <f t="shared" si="41"/>
        <v>0.55625000000000013</v>
      </c>
    </row>
    <row r="89" spans="1:23" outlineLevel="2">
      <c r="A89" s="2" t="s">
        <v>15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/>
      <c r="H89" s="17"/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42">AVERAGE(C89:V89)</f>
        <v>3.09375E-2</v>
      </c>
    </row>
    <row r="90" spans="1:23" outlineLevel="2">
      <c r="A90" s="2" t="s">
        <v>16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/>
      <c r="H90" s="17"/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42"/>
        <v>1.1500000000000002E-2</v>
      </c>
    </row>
    <row r="91" spans="1:23" outlineLevel="2">
      <c r="A91" s="2" t="s">
        <v>17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/>
      <c r="H91" s="17"/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42"/>
        <v>2.5000000000000001E-2</v>
      </c>
    </row>
    <row r="92" spans="1:23" outlineLevel="2">
      <c r="A92" s="2" t="s">
        <v>18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/>
      <c r="H92" s="17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42"/>
        <v>8.8812499999999989E-2</v>
      </c>
    </row>
    <row r="93" spans="1:23" outlineLevel="2">
      <c r="A93" s="2" t="s">
        <v>19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/>
      <c r="H93" s="17"/>
      <c r="I93" s="17"/>
      <c r="J93" s="17"/>
      <c r="K93" s="17"/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42"/>
        <v>7.3125000000000009E-2</v>
      </c>
    </row>
    <row r="94" spans="1:23" outlineLevel="2">
      <c r="A94" s="2" t="s">
        <v>20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/>
      <c r="H94" s="17"/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42"/>
        <v>9.7500000000000003E-2</v>
      </c>
    </row>
    <row r="95" spans="1:23" outlineLevel="2">
      <c r="A95" s="2" t="s">
        <v>21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/>
      <c r="H95" s="17"/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42"/>
        <v>0.04</v>
      </c>
    </row>
    <row r="96" spans="1:23" outlineLevel="2">
      <c r="A96" s="2" t="s">
        <v>22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/>
      <c r="H96" s="17"/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42"/>
        <v>2.2499999999999999E-2</v>
      </c>
    </row>
    <row r="97" spans="1:23" outlineLevel="2">
      <c r="A97" s="2" t="s">
        <v>23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/>
      <c r="H97" s="17"/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42"/>
        <v>0.05</v>
      </c>
    </row>
    <row r="98" spans="1:23" outlineLevel="2">
      <c r="A98" s="2" t="s">
        <v>24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/>
      <c r="H98" s="17"/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42"/>
        <v>7.3125000000000009E-2</v>
      </c>
    </row>
    <row r="99" spans="1:23" s="5" customFormat="1" outlineLevel="1">
      <c r="A99" s="3" t="s">
        <v>25</v>
      </c>
      <c r="B99" s="13">
        <f>SUM(B89:B98)</f>
        <v>1</v>
      </c>
      <c r="C99" s="13">
        <f t="shared" ref="C99:W99" si="43">SUM(C89:C98)</f>
        <v>0.55600000000000005</v>
      </c>
      <c r="D99" s="13">
        <f t="shared" si="43"/>
        <v>0.55600000000000005</v>
      </c>
      <c r="E99" s="13">
        <f t="shared" si="43"/>
        <v>0.62049999999999994</v>
      </c>
      <c r="F99" s="13">
        <f t="shared" si="43"/>
        <v>0.3175</v>
      </c>
      <c r="G99" s="13">
        <f t="shared" si="43"/>
        <v>0</v>
      </c>
      <c r="H99" s="13">
        <f t="shared" si="43"/>
        <v>0</v>
      </c>
      <c r="I99" s="13">
        <f t="shared" si="43"/>
        <v>0</v>
      </c>
      <c r="J99" s="13">
        <f t="shared" si="43"/>
        <v>0</v>
      </c>
      <c r="K99" s="13">
        <f t="shared" si="43"/>
        <v>0</v>
      </c>
      <c r="L99" s="13">
        <f t="shared" si="43"/>
        <v>0</v>
      </c>
      <c r="M99" s="13">
        <f t="shared" si="43"/>
        <v>0</v>
      </c>
      <c r="N99" s="13">
        <f t="shared" si="43"/>
        <v>0</v>
      </c>
      <c r="O99" s="13">
        <f t="shared" si="43"/>
        <v>0</v>
      </c>
      <c r="P99" s="13">
        <f t="shared" si="43"/>
        <v>0</v>
      </c>
      <c r="Q99" s="13">
        <f t="shared" si="43"/>
        <v>0</v>
      </c>
      <c r="R99" s="13">
        <f t="shared" si="43"/>
        <v>0</v>
      </c>
      <c r="S99" s="13">
        <f t="shared" si="43"/>
        <v>0</v>
      </c>
      <c r="T99" s="13">
        <f t="shared" si="43"/>
        <v>0</v>
      </c>
      <c r="U99" s="13">
        <f t="shared" si="43"/>
        <v>0</v>
      </c>
      <c r="V99" s="13">
        <f t="shared" si="43"/>
        <v>0</v>
      </c>
      <c r="W99" s="13">
        <f t="shared" si="43"/>
        <v>0.51250000000000007</v>
      </c>
    </row>
    <row r="100" spans="1:23">
      <c r="A100" s="3" t="s">
        <v>26</v>
      </c>
      <c r="B100" s="13">
        <f t="shared" ref="B100" si="44">0.4*B88+0.6*B99</f>
        <v>1</v>
      </c>
      <c r="C100" s="13">
        <f t="shared" ref="C100:D100" si="45">0.4*C88+0.6*C99</f>
        <v>0.5786</v>
      </c>
      <c r="D100" s="13">
        <f t="shared" si="45"/>
        <v>0.52360000000000007</v>
      </c>
      <c r="E100" s="13">
        <f t="shared" ref="E100" si="46">0.4*E88+0.6*E99</f>
        <v>0.63729999999999998</v>
      </c>
      <c r="F100" s="13">
        <f t="shared" ref="F100" si="47">0.4*F88+0.6*F99</f>
        <v>0.3805</v>
      </c>
      <c r="G100" s="13">
        <f t="shared" ref="G100" si="48">0.4*G88+0.6*G99</f>
        <v>0</v>
      </c>
      <c r="H100" s="13">
        <f t="shared" ref="H100" si="49">0.4*H88+0.6*H99</f>
        <v>0</v>
      </c>
      <c r="I100" s="13">
        <f t="shared" ref="I100" si="50">0.4*I88+0.6*I99</f>
        <v>0</v>
      </c>
      <c r="J100" s="13">
        <f t="shared" ref="J100" si="51">0.4*J88+0.6*J99</f>
        <v>0</v>
      </c>
      <c r="K100" s="13">
        <f t="shared" ref="K100" si="52">0.4*K88+0.6*K99</f>
        <v>0</v>
      </c>
      <c r="L100" s="13">
        <f t="shared" ref="L100" si="53">0.4*L88+0.6*L99</f>
        <v>0</v>
      </c>
      <c r="M100" s="13">
        <f t="shared" ref="M100" si="54">0.4*M88+0.6*M99</f>
        <v>0</v>
      </c>
      <c r="N100" s="13">
        <f t="shared" ref="N100" si="55">0.4*N88+0.6*N99</f>
        <v>0</v>
      </c>
      <c r="O100" s="13">
        <f t="shared" ref="O100" si="56">0.4*O88+0.6*O99</f>
        <v>0</v>
      </c>
      <c r="P100" s="13">
        <f t="shared" ref="P100" si="57">0.4*P88+0.6*P99</f>
        <v>0</v>
      </c>
      <c r="Q100" s="13">
        <f t="shared" ref="Q100" si="58">0.4*Q88+0.6*Q99</f>
        <v>0</v>
      </c>
      <c r="R100" s="13">
        <f t="shared" ref="R100" si="59">0.4*R88+0.6*R99</f>
        <v>0</v>
      </c>
      <c r="S100" s="13">
        <f t="shared" ref="S100" si="60">0.4*S88+0.6*S99</f>
        <v>0</v>
      </c>
      <c r="T100" s="13">
        <f t="shared" ref="T100" si="61">0.4*T88+0.6*T99</f>
        <v>0</v>
      </c>
      <c r="U100" s="13">
        <f t="shared" ref="U100" si="62">0.4*U88+0.6*U99</f>
        <v>0</v>
      </c>
      <c r="V100" s="13">
        <f t="shared" ref="V100" si="63">0.4*V88+0.6*V99</f>
        <v>0</v>
      </c>
      <c r="W100" s="13">
        <f t="shared" ref="W100" si="64">0.4*W88+0.6*W99</f>
        <v>0.53000000000000014</v>
      </c>
    </row>
    <row r="101" spans="1:23" s="11" customFormat="1">
      <c r="A101" s="3" t="s">
        <v>51</v>
      </c>
      <c r="B101" s="4"/>
      <c r="C101" s="10" t="s">
        <v>54</v>
      </c>
      <c r="D101" s="10" t="s">
        <v>54</v>
      </c>
      <c r="E101" s="10" t="s">
        <v>54</v>
      </c>
      <c r="F101" s="10" t="s">
        <v>60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50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10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15"/>
      <c r="H104" s="17"/>
      <c r="I104" s="17"/>
      <c r="J104" s="17"/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11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15"/>
      <c r="H105" s="17"/>
      <c r="I105" s="17"/>
      <c r="J105" s="17"/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65">AVERAGE(C105:V105)</f>
        <v>0.15</v>
      </c>
    </row>
    <row r="106" spans="1:23" outlineLevel="2">
      <c r="A106" s="2" t="s">
        <v>12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15"/>
      <c r="H106" s="17"/>
      <c r="I106" s="17"/>
      <c r="J106" s="17"/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65"/>
        <v>0.55000000000000004</v>
      </c>
    </row>
    <row r="107" spans="1:23" outlineLevel="2">
      <c r="A107" s="2" t="s">
        <v>13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15"/>
      <c r="H107" s="17"/>
      <c r="I107" s="17"/>
      <c r="J107" s="17"/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65"/>
        <v>0.05</v>
      </c>
    </row>
    <row r="108" spans="1:23" s="5" customFormat="1" outlineLevel="1">
      <c r="A108" s="3" t="s">
        <v>14</v>
      </c>
      <c r="B108" s="13">
        <f>SUM(B104:B107)</f>
        <v>1</v>
      </c>
      <c r="C108" s="13">
        <f t="shared" ref="C108:W108" si="66">SUM(C104:C107)</f>
        <v>1</v>
      </c>
      <c r="D108" s="13">
        <f t="shared" si="66"/>
        <v>1</v>
      </c>
      <c r="E108" s="13">
        <f t="shared" si="66"/>
        <v>1</v>
      </c>
      <c r="F108" s="13">
        <f t="shared" si="66"/>
        <v>1</v>
      </c>
      <c r="G108" s="13">
        <f t="shared" si="66"/>
        <v>0</v>
      </c>
      <c r="H108" s="13">
        <f t="shared" si="66"/>
        <v>0</v>
      </c>
      <c r="I108" s="13">
        <f t="shared" si="66"/>
        <v>0</v>
      </c>
      <c r="J108" s="13">
        <f t="shared" si="66"/>
        <v>0</v>
      </c>
      <c r="K108" s="13">
        <f t="shared" si="66"/>
        <v>0</v>
      </c>
      <c r="L108" s="13">
        <f t="shared" si="66"/>
        <v>0</v>
      </c>
      <c r="M108" s="13">
        <f t="shared" si="66"/>
        <v>0</v>
      </c>
      <c r="N108" s="13">
        <f t="shared" si="66"/>
        <v>0</v>
      </c>
      <c r="O108" s="13">
        <f t="shared" si="66"/>
        <v>0</v>
      </c>
      <c r="P108" s="13">
        <f t="shared" si="66"/>
        <v>0</v>
      </c>
      <c r="Q108" s="13">
        <f t="shared" si="66"/>
        <v>0</v>
      </c>
      <c r="R108" s="13">
        <f t="shared" si="66"/>
        <v>0</v>
      </c>
      <c r="S108" s="13">
        <f t="shared" si="66"/>
        <v>0</v>
      </c>
      <c r="T108" s="13">
        <f t="shared" si="66"/>
        <v>0</v>
      </c>
      <c r="U108" s="13">
        <f t="shared" si="66"/>
        <v>0</v>
      </c>
      <c r="V108" s="13">
        <f t="shared" si="66"/>
        <v>0</v>
      </c>
      <c r="W108" s="13">
        <f t="shared" si="66"/>
        <v>1</v>
      </c>
    </row>
    <row r="109" spans="1:23" outlineLevel="2">
      <c r="A109" s="2" t="s">
        <v>15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15"/>
      <c r="H109" s="17"/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7">AVERAGE(C109:V109)</f>
        <v>0.09</v>
      </c>
    </row>
    <row r="110" spans="1:23" outlineLevel="2">
      <c r="A110" s="2" t="s">
        <v>16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5"/>
      <c r="H110" s="17"/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7"/>
        <v>0.04</v>
      </c>
    </row>
    <row r="111" spans="1:23" outlineLevel="2">
      <c r="A111" s="2" t="s">
        <v>17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5"/>
      <c r="H111" s="17"/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7"/>
        <v>0.1</v>
      </c>
    </row>
    <row r="112" spans="1:23" outlineLevel="2">
      <c r="A112" s="2" t="s">
        <v>18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/>
      <c r="H112" s="17"/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7"/>
        <v>0.27524999999999999</v>
      </c>
    </row>
    <row r="113" spans="1:23" outlineLevel="2">
      <c r="A113" s="2" t="s">
        <v>19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5"/>
      <c r="H113" s="17"/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7"/>
        <v>5.3999999999999992E-2</v>
      </c>
    </row>
    <row r="114" spans="1:23" outlineLevel="2">
      <c r="A114" s="2" t="s">
        <v>20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5"/>
      <c r="H114" s="17"/>
      <c r="I114" s="17"/>
      <c r="J114" s="17"/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7"/>
        <v>0.12</v>
      </c>
    </row>
    <row r="115" spans="1:23" outlineLevel="2">
      <c r="A115" s="2" t="s">
        <v>21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/>
      <c r="H115" s="17"/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7"/>
        <v>3.7000000000000005E-2</v>
      </c>
    </row>
    <row r="116" spans="1:23" outlineLevel="2">
      <c r="A116" s="2" t="s">
        <v>22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5"/>
      <c r="H116" s="17"/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7"/>
        <v>0.09</v>
      </c>
    </row>
    <row r="117" spans="1:23" outlineLevel="2">
      <c r="A117" s="2" t="s">
        <v>23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/>
      <c r="H117" s="17"/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7"/>
        <v>3.8125000000000006E-2</v>
      </c>
    </row>
    <row r="118" spans="1:23" outlineLevel="2">
      <c r="A118" s="2" t="s">
        <v>24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/>
      <c r="H118" s="17"/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7"/>
        <v>0.09</v>
      </c>
    </row>
    <row r="119" spans="1:23" s="5" customFormat="1" outlineLevel="1">
      <c r="A119" s="3" t="s">
        <v>25</v>
      </c>
      <c r="B119" s="13">
        <f>SUM(B109:B118)</f>
        <v>1</v>
      </c>
      <c r="C119" s="13">
        <f t="shared" ref="C119:W119" si="68">SUM(C109:C118)</f>
        <v>0.9325</v>
      </c>
      <c r="D119" s="13">
        <f t="shared" si="68"/>
        <v>0.9425</v>
      </c>
      <c r="E119" s="13">
        <f t="shared" si="68"/>
        <v>0.95749999999999991</v>
      </c>
      <c r="F119" s="13">
        <f t="shared" si="68"/>
        <v>0.90500000000000003</v>
      </c>
      <c r="G119" s="13">
        <f t="shared" si="68"/>
        <v>0</v>
      </c>
      <c r="H119" s="13">
        <f t="shared" si="68"/>
        <v>0</v>
      </c>
      <c r="I119" s="13">
        <f t="shared" si="68"/>
        <v>0</v>
      </c>
      <c r="J119" s="13">
        <f t="shared" si="68"/>
        <v>0</v>
      </c>
      <c r="K119" s="13">
        <f t="shared" si="68"/>
        <v>0</v>
      </c>
      <c r="L119" s="13">
        <f t="shared" si="68"/>
        <v>0</v>
      </c>
      <c r="M119" s="13">
        <f t="shared" si="68"/>
        <v>0</v>
      </c>
      <c r="N119" s="13">
        <f t="shared" si="68"/>
        <v>0</v>
      </c>
      <c r="O119" s="13">
        <f t="shared" si="68"/>
        <v>0</v>
      </c>
      <c r="P119" s="13">
        <f t="shared" si="68"/>
        <v>0</v>
      </c>
      <c r="Q119" s="13">
        <f t="shared" si="68"/>
        <v>0</v>
      </c>
      <c r="R119" s="13">
        <f t="shared" si="68"/>
        <v>0</v>
      </c>
      <c r="S119" s="13">
        <f t="shared" si="68"/>
        <v>0</v>
      </c>
      <c r="T119" s="13">
        <f t="shared" si="68"/>
        <v>0</v>
      </c>
      <c r="U119" s="13">
        <f t="shared" si="68"/>
        <v>0</v>
      </c>
      <c r="V119" s="13">
        <f t="shared" si="68"/>
        <v>0</v>
      </c>
      <c r="W119" s="13">
        <f t="shared" si="68"/>
        <v>0.93437499999999996</v>
      </c>
    </row>
    <row r="120" spans="1:23">
      <c r="A120" s="3" t="s">
        <v>26</v>
      </c>
      <c r="B120" s="13">
        <f t="shared" ref="B120:W120" si="69">0.4*B108+0.6*B119</f>
        <v>1</v>
      </c>
      <c r="C120" s="13">
        <f t="shared" si="69"/>
        <v>0.95950000000000002</v>
      </c>
      <c r="D120" s="13">
        <f t="shared" si="69"/>
        <v>0.96550000000000002</v>
      </c>
      <c r="E120" s="13">
        <f t="shared" si="69"/>
        <v>0.97449999999999992</v>
      </c>
      <c r="F120" s="13">
        <f t="shared" si="69"/>
        <v>0.94300000000000006</v>
      </c>
      <c r="G120" s="13">
        <f t="shared" si="69"/>
        <v>0</v>
      </c>
      <c r="H120" s="13">
        <f t="shared" si="69"/>
        <v>0</v>
      </c>
      <c r="I120" s="13">
        <f t="shared" si="69"/>
        <v>0</v>
      </c>
      <c r="J120" s="13">
        <f t="shared" si="69"/>
        <v>0</v>
      </c>
      <c r="K120" s="13">
        <f t="shared" si="69"/>
        <v>0</v>
      </c>
      <c r="L120" s="13">
        <f t="shared" si="69"/>
        <v>0</v>
      </c>
      <c r="M120" s="13">
        <f t="shared" si="69"/>
        <v>0</v>
      </c>
      <c r="N120" s="13">
        <f t="shared" si="69"/>
        <v>0</v>
      </c>
      <c r="O120" s="13">
        <f t="shared" si="69"/>
        <v>0</v>
      </c>
      <c r="P120" s="13">
        <f t="shared" si="69"/>
        <v>0</v>
      </c>
      <c r="Q120" s="13">
        <f t="shared" si="69"/>
        <v>0</v>
      </c>
      <c r="R120" s="13">
        <f t="shared" si="69"/>
        <v>0</v>
      </c>
      <c r="S120" s="13">
        <f t="shared" si="69"/>
        <v>0</v>
      </c>
      <c r="T120" s="13">
        <f t="shared" si="69"/>
        <v>0</v>
      </c>
      <c r="U120" s="13">
        <f t="shared" si="69"/>
        <v>0</v>
      </c>
      <c r="V120" s="13">
        <f t="shared" si="69"/>
        <v>0</v>
      </c>
      <c r="W120" s="13">
        <f t="shared" si="69"/>
        <v>0.96062499999999995</v>
      </c>
    </row>
    <row r="121" spans="1:23" s="11" customFormat="1">
      <c r="A121" s="3" t="s">
        <v>51</v>
      </c>
      <c r="B121" s="4"/>
      <c r="C121" s="10" t="s">
        <v>55</v>
      </c>
      <c r="D121" s="10" t="s">
        <v>55</v>
      </c>
      <c r="E121" s="10" t="s">
        <v>55</v>
      </c>
      <c r="F121" s="10" t="s">
        <v>59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28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10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outlineLevel="2">
      <c r="A125" s="2" t="s">
        <v>11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15"/>
      <c r="H125" s="17"/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70">AVERAGE(C125:V125)</f>
        <v>0.15</v>
      </c>
    </row>
    <row r="126" spans="1:23" outlineLevel="2">
      <c r="A126" s="2" t="s">
        <v>12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15"/>
      <c r="H126" s="17"/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70"/>
        <v>0.52374999999999994</v>
      </c>
    </row>
    <row r="127" spans="1:23" outlineLevel="2">
      <c r="A127" s="2" t="s">
        <v>13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15"/>
      <c r="H127" s="17"/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70"/>
        <v>0.05</v>
      </c>
    </row>
    <row r="128" spans="1:23" s="5" customFormat="1" outlineLevel="1">
      <c r="A128" s="3" t="s">
        <v>14</v>
      </c>
      <c r="B128" s="13">
        <f>SUM(B124:B127)</f>
        <v>1</v>
      </c>
      <c r="C128" s="13">
        <f t="shared" ref="C128:W128" si="71">SUM(C124:C127)</f>
        <v>0.97250000000000003</v>
      </c>
      <c r="D128" s="13">
        <f t="shared" si="71"/>
        <v>1</v>
      </c>
      <c r="E128" s="13">
        <f t="shared" si="71"/>
        <v>0.97250000000000003</v>
      </c>
      <c r="F128" s="13">
        <f t="shared" si="71"/>
        <v>0.95000000000000007</v>
      </c>
      <c r="G128" s="13">
        <f t="shared" si="71"/>
        <v>0</v>
      </c>
      <c r="H128" s="13">
        <f t="shared" si="71"/>
        <v>0</v>
      </c>
      <c r="I128" s="13">
        <f t="shared" si="71"/>
        <v>0</v>
      </c>
      <c r="J128" s="13">
        <f t="shared" si="71"/>
        <v>0</v>
      </c>
      <c r="K128" s="13">
        <f t="shared" si="71"/>
        <v>0</v>
      </c>
      <c r="L128" s="13">
        <f t="shared" si="71"/>
        <v>0</v>
      </c>
      <c r="M128" s="13">
        <f t="shared" si="71"/>
        <v>0</v>
      </c>
      <c r="N128" s="13">
        <f t="shared" si="71"/>
        <v>0</v>
      </c>
      <c r="O128" s="13">
        <f t="shared" si="71"/>
        <v>0</v>
      </c>
      <c r="P128" s="13">
        <f t="shared" si="71"/>
        <v>0</v>
      </c>
      <c r="Q128" s="13">
        <f t="shared" si="71"/>
        <v>0</v>
      </c>
      <c r="R128" s="13">
        <f t="shared" si="71"/>
        <v>0</v>
      </c>
      <c r="S128" s="13">
        <f t="shared" si="71"/>
        <v>0</v>
      </c>
      <c r="T128" s="13">
        <f t="shared" si="71"/>
        <v>0</v>
      </c>
      <c r="U128" s="13">
        <f t="shared" si="71"/>
        <v>0</v>
      </c>
      <c r="V128" s="13">
        <f t="shared" si="71"/>
        <v>0</v>
      </c>
      <c r="W128" s="13">
        <f t="shared" si="71"/>
        <v>0.97375</v>
      </c>
    </row>
    <row r="129" spans="1:23" outlineLevel="2">
      <c r="A129" s="2" t="s">
        <v>15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/>
      <c r="H129" s="17"/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72">AVERAGE(C129:V129)</f>
        <v>7.7625E-2</v>
      </c>
    </row>
    <row r="130" spans="1:23" outlineLevel="2">
      <c r="A130" s="2" t="s">
        <v>16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72"/>
        <v>0.04</v>
      </c>
    </row>
    <row r="131" spans="1:23" outlineLevel="2">
      <c r="A131" s="2" t="s">
        <v>17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72"/>
        <v>9.6250000000000002E-2</v>
      </c>
    </row>
    <row r="132" spans="1:23" outlineLevel="2">
      <c r="A132" s="2" t="s">
        <v>18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72"/>
        <v>0.27912499999999996</v>
      </c>
    </row>
    <row r="133" spans="1:23" outlineLevel="2">
      <c r="A133" s="2" t="s">
        <v>19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72"/>
        <v>6.3E-2</v>
      </c>
    </row>
    <row r="134" spans="1:23" outlineLevel="2">
      <c r="A134" s="2" t="s">
        <v>20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72"/>
        <v>8.4899999999999989E-2</v>
      </c>
    </row>
    <row r="135" spans="1:23" outlineLevel="2">
      <c r="A135" s="2" t="s">
        <v>21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/>
      <c r="H135" s="17"/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72"/>
        <v>0.04</v>
      </c>
    </row>
    <row r="136" spans="1:23" outlineLevel="2">
      <c r="A136" s="2" t="s">
        <v>22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72"/>
        <v>0.09</v>
      </c>
    </row>
    <row r="137" spans="1:23" outlineLevel="2">
      <c r="A137" s="2" t="s">
        <v>23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72"/>
        <v>0.05</v>
      </c>
    </row>
    <row r="138" spans="1:23" outlineLevel="2">
      <c r="A138" s="2" t="s">
        <v>24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72"/>
        <v>0.09</v>
      </c>
    </row>
    <row r="139" spans="1:23" s="5" customFormat="1" outlineLevel="1">
      <c r="A139" s="3" t="s">
        <v>25</v>
      </c>
      <c r="B139" s="13">
        <f>SUM(B129:B138)</f>
        <v>1</v>
      </c>
      <c r="C139" s="13">
        <f t="shared" ref="C139:W139" si="73">SUM(C129:C138)</f>
        <v>0.92949999999999999</v>
      </c>
      <c r="D139" s="13">
        <f t="shared" si="73"/>
        <v>0.91459999999999997</v>
      </c>
      <c r="E139" s="13">
        <f t="shared" si="73"/>
        <v>0.90449999999999997</v>
      </c>
      <c r="F139" s="13">
        <f t="shared" si="73"/>
        <v>0.89500000000000002</v>
      </c>
      <c r="G139" s="13">
        <f t="shared" si="73"/>
        <v>0</v>
      </c>
      <c r="H139" s="13">
        <f t="shared" si="73"/>
        <v>0</v>
      </c>
      <c r="I139" s="13">
        <f t="shared" si="73"/>
        <v>0</v>
      </c>
      <c r="J139" s="13">
        <f t="shared" si="73"/>
        <v>0</v>
      </c>
      <c r="K139" s="13">
        <f t="shared" si="73"/>
        <v>0</v>
      </c>
      <c r="L139" s="13">
        <f t="shared" si="73"/>
        <v>0</v>
      </c>
      <c r="M139" s="13">
        <f t="shared" si="73"/>
        <v>0</v>
      </c>
      <c r="N139" s="13">
        <f t="shared" si="73"/>
        <v>0</v>
      </c>
      <c r="O139" s="13">
        <f t="shared" si="73"/>
        <v>0</v>
      </c>
      <c r="P139" s="13">
        <f t="shared" si="73"/>
        <v>0</v>
      </c>
      <c r="Q139" s="13">
        <f t="shared" si="73"/>
        <v>0</v>
      </c>
      <c r="R139" s="13">
        <f t="shared" si="73"/>
        <v>0</v>
      </c>
      <c r="S139" s="13">
        <f t="shared" si="73"/>
        <v>0</v>
      </c>
      <c r="T139" s="13">
        <f t="shared" si="73"/>
        <v>0</v>
      </c>
      <c r="U139" s="13">
        <f t="shared" si="73"/>
        <v>0</v>
      </c>
      <c r="V139" s="13">
        <f t="shared" si="73"/>
        <v>0</v>
      </c>
      <c r="W139" s="13">
        <f t="shared" si="73"/>
        <v>0.91090000000000004</v>
      </c>
    </row>
    <row r="140" spans="1:23">
      <c r="A140" s="3" t="s">
        <v>26</v>
      </c>
      <c r="B140" s="13">
        <f t="shared" ref="B140:W140" si="74">0.4*B128+0.6*B139</f>
        <v>1</v>
      </c>
      <c r="C140" s="13">
        <f t="shared" si="74"/>
        <v>0.94669999999999999</v>
      </c>
      <c r="D140" s="13">
        <f t="shared" si="74"/>
        <v>0.94875999999999994</v>
      </c>
      <c r="E140" s="13">
        <f t="shared" si="74"/>
        <v>0.93169999999999997</v>
      </c>
      <c r="F140" s="13">
        <f t="shared" si="74"/>
        <v>0.91700000000000004</v>
      </c>
      <c r="G140" s="13">
        <f t="shared" si="74"/>
        <v>0</v>
      </c>
      <c r="H140" s="13">
        <f t="shared" si="74"/>
        <v>0</v>
      </c>
      <c r="I140" s="13">
        <f t="shared" si="74"/>
        <v>0</v>
      </c>
      <c r="J140" s="13">
        <f t="shared" si="74"/>
        <v>0</v>
      </c>
      <c r="K140" s="13">
        <f t="shared" si="74"/>
        <v>0</v>
      </c>
      <c r="L140" s="13">
        <f t="shared" si="74"/>
        <v>0</v>
      </c>
      <c r="M140" s="13">
        <f t="shared" si="74"/>
        <v>0</v>
      </c>
      <c r="N140" s="13">
        <f t="shared" si="74"/>
        <v>0</v>
      </c>
      <c r="O140" s="13">
        <f t="shared" si="74"/>
        <v>0</v>
      </c>
      <c r="P140" s="13">
        <f t="shared" si="74"/>
        <v>0</v>
      </c>
      <c r="Q140" s="13">
        <f t="shared" si="74"/>
        <v>0</v>
      </c>
      <c r="R140" s="13">
        <f t="shared" si="74"/>
        <v>0</v>
      </c>
      <c r="S140" s="13">
        <f t="shared" si="74"/>
        <v>0</v>
      </c>
      <c r="T140" s="13">
        <f t="shared" si="74"/>
        <v>0</v>
      </c>
      <c r="U140" s="13">
        <f t="shared" si="74"/>
        <v>0</v>
      </c>
      <c r="V140" s="13">
        <f t="shared" si="74"/>
        <v>0</v>
      </c>
      <c r="W140" s="13">
        <f t="shared" si="74"/>
        <v>0.93603999999999998</v>
      </c>
    </row>
    <row r="141" spans="1:23" s="11" customFormat="1">
      <c r="A141" s="3" t="s">
        <v>51</v>
      </c>
      <c r="B141" s="4"/>
      <c r="C141" s="10" t="s">
        <v>55</v>
      </c>
      <c r="D141" s="10" t="s">
        <v>55</v>
      </c>
      <c r="E141" s="10" t="s">
        <v>55</v>
      </c>
      <c r="F141" s="10" t="s">
        <v>59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29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10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0.22625000000000001</v>
      </c>
    </row>
    <row r="145" spans="1:23" outlineLevel="2">
      <c r="A145" s="2" t="s">
        <v>11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5">AVERAGE(C145:V145)</f>
        <v>0.15</v>
      </c>
    </row>
    <row r="146" spans="1:23" outlineLevel="2">
      <c r="A146" s="2" t="s">
        <v>12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/>
      <c r="H146" s="17"/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75"/>
        <v>0.54587500000000011</v>
      </c>
    </row>
    <row r="147" spans="1:23" outlineLevel="2">
      <c r="A147" s="2" t="s">
        <v>13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/>
      <c r="H147" s="17"/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75"/>
        <v>0.05</v>
      </c>
    </row>
    <row r="148" spans="1:23" s="5" customFormat="1" outlineLevel="1">
      <c r="A148" s="3" t="s">
        <v>14</v>
      </c>
      <c r="B148" s="13">
        <f>SUM(B144:B147)</f>
        <v>1</v>
      </c>
      <c r="C148" s="13">
        <f t="shared" ref="C148:W148" si="76">SUM(C144:C147)</f>
        <v>0.97500000000000009</v>
      </c>
      <c r="D148" s="13">
        <f t="shared" si="76"/>
        <v>1</v>
      </c>
      <c r="E148" s="13">
        <f t="shared" si="76"/>
        <v>0.9335</v>
      </c>
      <c r="F148" s="13">
        <f t="shared" si="76"/>
        <v>0.98000000000000009</v>
      </c>
      <c r="G148" s="13">
        <f t="shared" si="76"/>
        <v>0</v>
      </c>
      <c r="H148" s="13">
        <f t="shared" si="76"/>
        <v>0</v>
      </c>
      <c r="I148" s="13">
        <f t="shared" si="76"/>
        <v>0</v>
      </c>
      <c r="J148" s="13">
        <f t="shared" si="76"/>
        <v>0</v>
      </c>
      <c r="K148" s="13">
        <f t="shared" si="76"/>
        <v>0</v>
      </c>
      <c r="L148" s="13">
        <f t="shared" si="76"/>
        <v>0</v>
      </c>
      <c r="M148" s="13">
        <f t="shared" si="76"/>
        <v>0</v>
      </c>
      <c r="N148" s="13">
        <f t="shared" si="76"/>
        <v>0</v>
      </c>
      <c r="O148" s="13">
        <f t="shared" si="76"/>
        <v>0</v>
      </c>
      <c r="P148" s="13">
        <f t="shared" si="76"/>
        <v>0</v>
      </c>
      <c r="Q148" s="13">
        <f t="shared" si="76"/>
        <v>0</v>
      </c>
      <c r="R148" s="13">
        <f t="shared" si="76"/>
        <v>0</v>
      </c>
      <c r="S148" s="13">
        <f t="shared" si="76"/>
        <v>0</v>
      </c>
      <c r="T148" s="13">
        <f t="shared" si="76"/>
        <v>0</v>
      </c>
      <c r="U148" s="13">
        <f t="shared" si="76"/>
        <v>0</v>
      </c>
      <c r="V148" s="13">
        <f t="shared" si="76"/>
        <v>0</v>
      </c>
      <c r="W148" s="13">
        <f t="shared" si="76"/>
        <v>0.97212500000000013</v>
      </c>
    </row>
    <row r="149" spans="1:23" outlineLevel="2">
      <c r="A149" s="2" t="s">
        <v>15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/>
      <c r="H149" s="17"/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7">AVERAGE(C149:V149)</f>
        <v>8.4375000000000006E-2</v>
      </c>
    </row>
    <row r="150" spans="1:23" outlineLevel="2">
      <c r="A150" s="2" t="s">
        <v>16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/>
      <c r="H150" s="17"/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7"/>
        <v>0.04</v>
      </c>
    </row>
    <row r="151" spans="1:23" outlineLevel="2">
      <c r="A151" s="2" t="s">
        <v>17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/>
      <c r="H151" s="17"/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7"/>
        <v>0.1</v>
      </c>
    </row>
    <row r="152" spans="1:23" outlineLevel="2">
      <c r="A152" s="2" t="s">
        <v>18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/>
      <c r="H152" s="17"/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7"/>
        <v>0.28999999999999998</v>
      </c>
    </row>
    <row r="153" spans="1:23" outlineLevel="2">
      <c r="A153" s="2" t="s">
        <v>19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/>
      <c r="H153" s="17"/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7"/>
        <v>0.09</v>
      </c>
    </row>
    <row r="154" spans="1:23" outlineLevel="2">
      <c r="A154" s="2" t="s">
        <v>20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/>
      <c r="H154" s="17"/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7"/>
        <v>0.1182</v>
      </c>
    </row>
    <row r="155" spans="1:23" outlineLevel="2">
      <c r="A155" s="2" t="s">
        <v>21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/>
      <c r="H155" s="17"/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7"/>
        <v>0.04</v>
      </c>
    </row>
    <row r="156" spans="1:23" outlineLevel="2">
      <c r="A156" s="2" t="s">
        <v>22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/>
      <c r="H156" s="17"/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7"/>
        <v>0.09</v>
      </c>
    </row>
    <row r="157" spans="1:23" outlineLevel="2">
      <c r="A157" s="2" t="s">
        <v>23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/>
      <c r="H157" s="17"/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7"/>
        <v>4.4999999999999998E-2</v>
      </c>
    </row>
    <row r="158" spans="1:23" outlineLevel="2">
      <c r="A158" s="2" t="s">
        <v>24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/>
      <c r="H158" s="17"/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7"/>
        <v>0.09</v>
      </c>
    </row>
    <row r="159" spans="1:23" s="5" customFormat="1" outlineLevel="1">
      <c r="A159" s="3" t="s">
        <v>25</v>
      </c>
      <c r="B159" s="13">
        <f>SUM(B149:B158)</f>
        <v>1</v>
      </c>
      <c r="C159" s="13">
        <f t="shared" ref="C159:W159" si="78">SUM(C149:C158)</f>
        <v>0.99049999999999994</v>
      </c>
      <c r="D159" s="13">
        <f t="shared" si="78"/>
        <v>0.98329999999999995</v>
      </c>
      <c r="E159" s="13">
        <f t="shared" si="78"/>
        <v>0.98149999999999993</v>
      </c>
      <c r="F159" s="13">
        <f t="shared" si="78"/>
        <v>0.995</v>
      </c>
      <c r="G159" s="13">
        <f t="shared" si="78"/>
        <v>0</v>
      </c>
      <c r="H159" s="13">
        <f t="shared" si="78"/>
        <v>0</v>
      </c>
      <c r="I159" s="13">
        <f t="shared" si="78"/>
        <v>0</v>
      </c>
      <c r="J159" s="13">
        <f t="shared" si="78"/>
        <v>0</v>
      </c>
      <c r="K159" s="13">
        <f t="shared" si="78"/>
        <v>0</v>
      </c>
      <c r="L159" s="13">
        <f t="shared" si="78"/>
        <v>0</v>
      </c>
      <c r="M159" s="13">
        <f t="shared" si="78"/>
        <v>0</v>
      </c>
      <c r="N159" s="13">
        <f t="shared" si="78"/>
        <v>0</v>
      </c>
      <c r="O159" s="13">
        <f t="shared" si="78"/>
        <v>0</v>
      </c>
      <c r="P159" s="13">
        <f t="shared" si="78"/>
        <v>0</v>
      </c>
      <c r="Q159" s="13">
        <f t="shared" si="78"/>
        <v>0</v>
      </c>
      <c r="R159" s="13">
        <f t="shared" si="78"/>
        <v>0</v>
      </c>
      <c r="S159" s="13">
        <f t="shared" si="78"/>
        <v>0</v>
      </c>
      <c r="T159" s="13">
        <f t="shared" si="78"/>
        <v>0</v>
      </c>
      <c r="U159" s="13">
        <f t="shared" si="78"/>
        <v>0</v>
      </c>
      <c r="V159" s="13">
        <f t="shared" si="78"/>
        <v>0</v>
      </c>
      <c r="W159" s="13">
        <f t="shared" si="78"/>
        <v>0.98757499999999998</v>
      </c>
    </row>
    <row r="160" spans="1:23">
      <c r="A160" s="3" t="s">
        <v>26</v>
      </c>
      <c r="B160" s="13">
        <f t="shared" ref="B160:W160" si="79">0.4*B148+0.6*B159</f>
        <v>1</v>
      </c>
      <c r="C160" s="13">
        <f t="shared" si="79"/>
        <v>0.98429999999999995</v>
      </c>
      <c r="D160" s="13">
        <f t="shared" si="79"/>
        <v>0.98997999999999997</v>
      </c>
      <c r="E160" s="13">
        <f t="shared" si="79"/>
        <v>0.96229999999999993</v>
      </c>
      <c r="F160" s="13">
        <f t="shared" si="79"/>
        <v>0.9890000000000001</v>
      </c>
      <c r="G160" s="13">
        <f t="shared" si="79"/>
        <v>0</v>
      </c>
      <c r="H160" s="13">
        <f t="shared" si="79"/>
        <v>0</v>
      </c>
      <c r="I160" s="13">
        <f t="shared" si="79"/>
        <v>0</v>
      </c>
      <c r="J160" s="13">
        <f t="shared" si="79"/>
        <v>0</v>
      </c>
      <c r="K160" s="13">
        <f t="shared" si="79"/>
        <v>0</v>
      </c>
      <c r="L160" s="13">
        <f t="shared" si="79"/>
        <v>0</v>
      </c>
      <c r="M160" s="13">
        <f t="shared" si="79"/>
        <v>0</v>
      </c>
      <c r="N160" s="13">
        <f t="shared" si="79"/>
        <v>0</v>
      </c>
      <c r="O160" s="13">
        <f t="shared" si="79"/>
        <v>0</v>
      </c>
      <c r="P160" s="13">
        <f t="shared" si="79"/>
        <v>0</v>
      </c>
      <c r="Q160" s="13">
        <f t="shared" si="79"/>
        <v>0</v>
      </c>
      <c r="R160" s="13">
        <f t="shared" si="79"/>
        <v>0</v>
      </c>
      <c r="S160" s="13">
        <f t="shared" si="79"/>
        <v>0</v>
      </c>
      <c r="T160" s="13">
        <f t="shared" si="79"/>
        <v>0</v>
      </c>
      <c r="U160" s="13">
        <f t="shared" si="79"/>
        <v>0</v>
      </c>
      <c r="V160" s="13">
        <f t="shared" si="79"/>
        <v>0</v>
      </c>
      <c r="W160" s="13">
        <f t="shared" si="79"/>
        <v>0.98139500000000002</v>
      </c>
    </row>
    <row r="161" spans="1:23" s="11" customFormat="1">
      <c r="A161" s="3" t="s">
        <v>51</v>
      </c>
      <c r="B161" s="4"/>
      <c r="C161" s="10" t="s">
        <v>54</v>
      </c>
      <c r="D161" s="10" t="s">
        <v>55</v>
      </c>
      <c r="E161" s="10" t="s">
        <v>55</v>
      </c>
      <c r="F161" s="10" t="s">
        <v>63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0.25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Normal="100" workbookViewId="0">
      <pane xSplit="2" ySplit="1" topLeftCell="C119" activePane="bottomRight" state="frozen"/>
      <selection pane="topRight" activeCell="C1" sqref="C1"/>
      <selection pane="bottomLeft" activeCell="A2" sqref="A2"/>
      <selection pane="bottomRight" activeCell="F118" sqref="F118"/>
    </sheetView>
  </sheetViews>
  <sheetFormatPr defaultColWidth="9.109375" defaultRowHeight="10.199999999999999" outlineLevelRow="2" outlineLevelCol="1"/>
  <cols>
    <col min="1" max="1" width="47.44140625" style="6" customWidth="1"/>
    <col min="2" max="2" width="9.6640625" style="1" customWidth="1"/>
    <col min="3" max="22" width="9.6640625" style="1" customWidth="1" outlineLevel="1"/>
    <col min="23" max="23" width="9.6640625" style="1" customWidth="1"/>
    <col min="24" max="16384" width="9.109375" style="1"/>
  </cols>
  <sheetData>
    <row r="1" spans="1:23">
      <c r="B1" s="8" t="s">
        <v>0</v>
      </c>
      <c r="C1" s="8" t="s">
        <v>53</v>
      </c>
      <c r="D1" s="8" t="s">
        <v>56</v>
      </c>
      <c r="E1" s="8" t="s">
        <v>57</v>
      </c>
      <c r="F1" s="8" t="s">
        <v>58</v>
      </c>
      <c r="G1" s="8" t="s">
        <v>1</v>
      </c>
      <c r="H1" s="8" t="s">
        <v>2</v>
      </c>
      <c r="I1" s="8" t="s">
        <v>3</v>
      </c>
      <c r="J1" s="8" t="s">
        <v>4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40</v>
      </c>
      <c r="P1" s="8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9</v>
      </c>
    </row>
    <row r="3" spans="1:23">
      <c r="A3" s="9" t="s">
        <v>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49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10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0.18</v>
      </c>
    </row>
    <row r="6" spans="1:23" outlineLevel="2">
      <c r="A6" s="2" t="s">
        <v>11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outlineLevel="2">
      <c r="A7" s="2" t="s">
        <v>12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0.39749999999999996</v>
      </c>
    </row>
    <row r="8" spans="1:23" outlineLevel="2">
      <c r="A8" s="2" t="s">
        <v>13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/>
      <c r="H8" s="17"/>
      <c r="I8" s="17"/>
      <c r="J8" s="17"/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outlineLevel="1">
      <c r="A9" s="3" t="s">
        <v>14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0.98749999999999993</v>
      </c>
    </row>
    <row r="10" spans="1:23" outlineLevel="2">
      <c r="A10" s="2" t="s">
        <v>15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2.0500000000000001E-2</v>
      </c>
    </row>
    <row r="11" spans="1:23" outlineLevel="2">
      <c r="A11" s="2" t="s">
        <v>16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1.9200000000000002E-2</v>
      </c>
    </row>
    <row r="12" spans="1:23" outlineLevel="2">
      <c r="A12" s="2" t="s">
        <v>17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5.5E-2</v>
      </c>
    </row>
    <row r="13" spans="1:23" outlineLevel="2">
      <c r="A13" s="2" t="s">
        <v>18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0.156</v>
      </c>
    </row>
    <row r="14" spans="1:23" outlineLevel="2">
      <c r="A14" s="2" t="s">
        <v>19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5.5500000000000001E-2</v>
      </c>
    </row>
    <row r="15" spans="1:23" outlineLevel="2">
      <c r="A15" s="2" t="s">
        <v>20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5.5E-2</v>
      </c>
    </row>
    <row r="16" spans="1:23" outlineLevel="2">
      <c r="A16" s="2" t="s">
        <v>21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0.05</v>
      </c>
    </row>
    <row r="17" spans="1:23" outlineLevel="2">
      <c r="A17" s="2" t="s">
        <v>22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outlineLevel="2">
      <c r="A18" s="2" t="s">
        <v>23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5.0750000000000003E-2</v>
      </c>
    </row>
    <row r="19" spans="1:23" outlineLevel="2">
      <c r="A19" s="2" t="s">
        <v>24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/>
      <c r="H19" s="17"/>
      <c r="I19" s="17"/>
      <c r="J19" s="17"/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0.18</v>
      </c>
    </row>
    <row r="20" spans="1:23" s="5" customFormat="1" outlineLevel="1">
      <c r="A20" s="3" t="s">
        <v>25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0.71195000000000008</v>
      </c>
    </row>
    <row r="21" spans="1:23">
      <c r="A21" s="3" t="s">
        <v>48</v>
      </c>
      <c r="B21" s="13">
        <f>0.5*B9+0.5*B20</f>
        <v>1</v>
      </c>
      <c r="C21" s="13">
        <f t="shared" ref="C21:W21" si="4">0.5*C9+0.5*C20</f>
        <v>0.83099999999999996</v>
      </c>
      <c r="D21" s="13">
        <f t="shared" si="4"/>
        <v>0.87419999999999998</v>
      </c>
      <c r="E21" s="13">
        <f t="shared" si="4"/>
        <v>0.8387</v>
      </c>
      <c r="F21" s="13">
        <f t="shared" si="4"/>
        <v>0.85499999999999998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  <c r="K21" s="13">
        <f t="shared" si="4"/>
        <v>0</v>
      </c>
      <c r="L21" s="13">
        <f t="shared" si="4"/>
        <v>0</v>
      </c>
      <c r="M21" s="13">
        <f t="shared" si="4"/>
        <v>0</v>
      </c>
      <c r="N21" s="13">
        <f t="shared" si="4"/>
        <v>0</v>
      </c>
      <c r="O21" s="13">
        <f t="shared" si="4"/>
        <v>0</v>
      </c>
      <c r="P21" s="13">
        <f t="shared" si="4"/>
        <v>0</v>
      </c>
      <c r="Q21" s="13">
        <f t="shared" si="4"/>
        <v>0</v>
      </c>
      <c r="R21" s="13">
        <f t="shared" si="4"/>
        <v>0</v>
      </c>
      <c r="S21" s="13">
        <f t="shared" si="4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3">
        <f t="shared" si="4"/>
        <v>0.84972500000000006</v>
      </c>
    </row>
    <row r="22" spans="1:23" s="11" customFormat="1">
      <c r="A22" s="3" t="s">
        <v>51</v>
      </c>
      <c r="B22" s="4"/>
      <c r="C22" s="10" t="s">
        <v>55</v>
      </c>
      <c r="D22" s="10" t="s">
        <v>55</v>
      </c>
      <c r="E22" s="10" t="s">
        <v>55</v>
      </c>
      <c r="F22" s="10" t="s">
        <v>64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0.25</v>
      </c>
    </row>
    <row r="24" spans="1:23">
      <c r="A24" s="9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49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10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5">AVERAGE(C26:V26)</f>
        <v>0.18</v>
      </c>
    </row>
    <row r="27" spans="1:23" outlineLevel="2">
      <c r="A27" s="2" t="s">
        <v>11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0.08</v>
      </c>
    </row>
    <row r="28" spans="1:23" outlineLevel="2">
      <c r="A28" s="2" t="s">
        <v>12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/>
      <c r="H28" s="17"/>
      <c r="I28" s="17"/>
      <c r="J28" s="17"/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5"/>
        <v>0.38750000000000001</v>
      </c>
    </row>
    <row r="29" spans="1:23" outlineLevel="2">
      <c r="A29" s="2" t="s">
        <v>13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5"/>
        <v>0</v>
      </c>
    </row>
    <row r="30" spans="1:23" s="5" customFormat="1" outlineLevel="1">
      <c r="A30" s="3" t="s">
        <v>14</v>
      </c>
      <c r="B30" s="13">
        <f t="shared" ref="B30:W30" si="6">SUM(B25:B29)</f>
        <v>1</v>
      </c>
      <c r="C30" s="13">
        <f t="shared" si="6"/>
        <v>1</v>
      </c>
      <c r="D30" s="13">
        <f t="shared" si="6"/>
        <v>1</v>
      </c>
      <c r="E30" s="13">
        <f t="shared" si="6"/>
        <v>1</v>
      </c>
      <c r="F30" s="13">
        <f t="shared" si="6"/>
        <v>0.90999999999999992</v>
      </c>
      <c r="G30" s="13">
        <f t="shared" si="6"/>
        <v>0</v>
      </c>
      <c r="H30" s="13">
        <f t="shared" si="6"/>
        <v>0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0</v>
      </c>
      <c r="M30" s="13">
        <f t="shared" si="6"/>
        <v>0</v>
      </c>
      <c r="N30" s="13">
        <f t="shared" si="6"/>
        <v>0</v>
      </c>
      <c r="O30" s="13">
        <f t="shared" si="6"/>
        <v>0</v>
      </c>
      <c r="P30" s="13">
        <f t="shared" si="6"/>
        <v>0</v>
      </c>
      <c r="Q30" s="13">
        <f t="shared" si="6"/>
        <v>0</v>
      </c>
      <c r="R30" s="13">
        <f t="shared" si="6"/>
        <v>0</v>
      </c>
      <c r="S30" s="13">
        <f t="shared" si="6"/>
        <v>0</v>
      </c>
      <c r="T30" s="13">
        <f t="shared" si="6"/>
        <v>0</v>
      </c>
      <c r="U30" s="13">
        <f t="shared" si="6"/>
        <v>0</v>
      </c>
      <c r="V30" s="13">
        <f t="shared" si="6"/>
        <v>0</v>
      </c>
      <c r="W30" s="13">
        <f t="shared" si="6"/>
        <v>0.97750000000000004</v>
      </c>
    </row>
    <row r="31" spans="1:23" outlineLevel="2">
      <c r="A31" s="2" t="s">
        <v>15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7">AVERAGE(C31:V31)</f>
        <v>1.0500000000000001E-2</v>
      </c>
    </row>
    <row r="32" spans="1:23" outlineLevel="2">
      <c r="A32" s="2" t="s">
        <v>16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9.1999999999999998E-3</v>
      </c>
    </row>
    <row r="33" spans="1:23" outlineLevel="2">
      <c r="A33" s="2" t="s">
        <v>17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2.75E-2</v>
      </c>
    </row>
    <row r="34" spans="1:23" outlineLevel="2">
      <c r="A34" s="2" t="s">
        <v>18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0.1114</v>
      </c>
    </row>
    <row r="35" spans="1:23" outlineLevel="2">
      <c r="A35" s="2" t="s">
        <v>19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3.6325000000000003E-2</v>
      </c>
    </row>
    <row r="36" spans="1:23" outlineLevel="2">
      <c r="A36" s="2" t="s">
        <v>20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2.75E-2</v>
      </c>
    </row>
    <row r="37" spans="1:23" outlineLevel="2">
      <c r="A37" s="2" t="s">
        <v>21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0.05</v>
      </c>
    </row>
    <row r="38" spans="1:23" outlineLevel="2">
      <c r="A38" s="2" t="s">
        <v>22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7.0000000000000007E-2</v>
      </c>
    </row>
    <row r="39" spans="1:23" outlineLevel="2">
      <c r="A39" s="2" t="s">
        <v>23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/>
      <c r="H39" s="17"/>
      <c r="I39" s="17"/>
      <c r="J39" s="17"/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7"/>
        <v>4.41E-2</v>
      </c>
    </row>
    <row r="40" spans="1:23" outlineLevel="2">
      <c r="A40" s="2" t="s">
        <v>24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/>
      <c r="H40" s="17"/>
      <c r="I40" s="17"/>
      <c r="J40" s="17"/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7"/>
        <v>0.18</v>
      </c>
    </row>
    <row r="41" spans="1:23" s="5" customFormat="1" outlineLevel="1">
      <c r="A41" s="3" t="s">
        <v>25</v>
      </c>
      <c r="B41" s="13">
        <f>SUM(B31:B40)</f>
        <v>1</v>
      </c>
      <c r="C41" s="13">
        <f t="shared" ref="C41:W41" si="8">SUM(C31:C40)</f>
        <v>0.54200000000000004</v>
      </c>
      <c r="D41" s="13">
        <f t="shared" si="8"/>
        <v>0.62139999999999995</v>
      </c>
      <c r="E41" s="13">
        <f t="shared" si="8"/>
        <v>0.51770000000000005</v>
      </c>
      <c r="F41" s="13">
        <f t="shared" si="8"/>
        <v>0.58499999999999996</v>
      </c>
      <c r="G41" s="13">
        <f t="shared" si="8"/>
        <v>0</v>
      </c>
      <c r="H41" s="13">
        <f t="shared" si="8"/>
        <v>0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f t="shared" si="8"/>
        <v>0</v>
      </c>
      <c r="M41" s="13">
        <f t="shared" si="8"/>
        <v>0</v>
      </c>
      <c r="N41" s="13">
        <f t="shared" si="8"/>
        <v>0</v>
      </c>
      <c r="O41" s="13">
        <f t="shared" si="8"/>
        <v>0</v>
      </c>
      <c r="P41" s="13">
        <f t="shared" si="8"/>
        <v>0</v>
      </c>
      <c r="Q41" s="13">
        <f t="shared" si="8"/>
        <v>0</v>
      </c>
      <c r="R41" s="13">
        <f t="shared" si="8"/>
        <v>0</v>
      </c>
      <c r="S41" s="13">
        <f t="shared" si="8"/>
        <v>0</v>
      </c>
      <c r="T41" s="13">
        <f t="shared" si="8"/>
        <v>0</v>
      </c>
      <c r="U41" s="13">
        <f t="shared" si="8"/>
        <v>0</v>
      </c>
      <c r="V41" s="13">
        <f t="shared" si="8"/>
        <v>0</v>
      </c>
      <c r="W41" s="13">
        <f t="shared" si="8"/>
        <v>0.56652499999999995</v>
      </c>
    </row>
    <row r="42" spans="1:23">
      <c r="A42" s="3" t="s">
        <v>48</v>
      </c>
      <c r="B42" s="13">
        <f>0.5*B30+0.5*B41</f>
        <v>1</v>
      </c>
      <c r="C42" s="13">
        <f t="shared" ref="C42:W42" si="9">0.5*C30+0.5*C41</f>
        <v>0.77100000000000002</v>
      </c>
      <c r="D42" s="13">
        <f t="shared" si="9"/>
        <v>0.81069999999999998</v>
      </c>
      <c r="E42" s="13">
        <f t="shared" si="9"/>
        <v>0.75885000000000002</v>
      </c>
      <c r="F42" s="13">
        <f t="shared" si="9"/>
        <v>0.74749999999999994</v>
      </c>
      <c r="G42" s="13">
        <f t="shared" si="9"/>
        <v>0</v>
      </c>
      <c r="H42" s="13">
        <f t="shared" si="9"/>
        <v>0</v>
      </c>
      <c r="I42" s="13">
        <f t="shared" si="9"/>
        <v>0</v>
      </c>
      <c r="J42" s="13">
        <f t="shared" si="9"/>
        <v>0</v>
      </c>
      <c r="K42" s="13">
        <f t="shared" si="9"/>
        <v>0</v>
      </c>
      <c r="L42" s="13">
        <f t="shared" si="9"/>
        <v>0</v>
      </c>
      <c r="M42" s="13">
        <f t="shared" si="9"/>
        <v>0</v>
      </c>
      <c r="N42" s="13">
        <f t="shared" si="9"/>
        <v>0</v>
      </c>
      <c r="O42" s="13">
        <f t="shared" si="9"/>
        <v>0</v>
      </c>
      <c r="P42" s="13">
        <f t="shared" si="9"/>
        <v>0</v>
      </c>
      <c r="Q42" s="13">
        <f t="shared" si="9"/>
        <v>0</v>
      </c>
      <c r="R42" s="13">
        <f t="shared" si="9"/>
        <v>0</v>
      </c>
      <c r="S42" s="13">
        <f t="shared" si="9"/>
        <v>0</v>
      </c>
      <c r="T42" s="13">
        <f t="shared" si="9"/>
        <v>0</v>
      </c>
      <c r="U42" s="13">
        <f t="shared" si="9"/>
        <v>0</v>
      </c>
      <c r="V42" s="13">
        <f t="shared" si="9"/>
        <v>0</v>
      </c>
      <c r="W42" s="13">
        <f t="shared" si="9"/>
        <v>0.77201249999999999</v>
      </c>
    </row>
    <row r="43" spans="1:23" s="11" customFormat="1">
      <c r="A43" s="3" t="s">
        <v>51</v>
      </c>
      <c r="B43" s="4"/>
      <c r="C43" s="10" t="s">
        <v>55</v>
      </c>
      <c r="D43" s="10" t="s">
        <v>55</v>
      </c>
      <c r="E43" s="10" t="s">
        <v>55</v>
      </c>
      <c r="F43" s="10" t="s">
        <v>64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0.25</v>
      </c>
    </row>
    <row r="45" spans="1:23">
      <c r="A45" s="9" t="s">
        <v>30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49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10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0">AVERAGE(C47:V47)</f>
        <v>0.18</v>
      </c>
    </row>
    <row r="48" spans="1:23" outlineLevel="2">
      <c r="A48" s="2" t="s">
        <v>11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15"/>
      <c r="H48" s="17"/>
      <c r="I48" s="17"/>
      <c r="J48" s="17"/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0"/>
        <v>0.08</v>
      </c>
    </row>
    <row r="49" spans="1:23" outlineLevel="2">
      <c r="A49" s="2" t="s">
        <v>12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0"/>
        <v>0.41</v>
      </c>
    </row>
    <row r="50" spans="1:23" outlineLevel="2">
      <c r="A50" s="2" t="s">
        <v>13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0"/>
        <v>0</v>
      </c>
    </row>
    <row r="51" spans="1:23" s="5" customFormat="1" outlineLevel="1">
      <c r="A51" s="3" t="s">
        <v>14</v>
      </c>
      <c r="B51" s="13">
        <f t="shared" ref="B51:W51" si="11">SUM(B46:B50)</f>
        <v>1</v>
      </c>
      <c r="C51" s="13">
        <f t="shared" si="11"/>
        <v>1</v>
      </c>
      <c r="D51" s="13">
        <f t="shared" si="11"/>
        <v>1</v>
      </c>
      <c r="E51" s="13">
        <f t="shared" si="11"/>
        <v>1</v>
      </c>
      <c r="F51" s="13">
        <f t="shared" si="11"/>
        <v>1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si="11"/>
        <v>0</v>
      </c>
      <c r="L51" s="13">
        <f t="shared" si="11"/>
        <v>0</v>
      </c>
      <c r="M51" s="13">
        <f t="shared" si="11"/>
        <v>0</v>
      </c>
      <c r="N51" s="13">
        <f t="shared" si="11"/>
        <v>0</v>
      </c>
      <c r="O51" s="13">
        <f t="shared" si="11"/>
        <v>0</v>
      </c>
      <c r="P51" s="13">
        <f t="shared" si="11"/>
        <v>0</v>
      </c>
      <c r="Q51" s="13">
        <f t="shared" si="11"/>
        <v>0</v>
      </c>
      <c r="R51" s="13">
        <f t="shared" si="11"/>
        <v>0</v>
      </c>
      <c r="S51" s="13">
        <f t="shared" si="11"/>
        <v>0</v>
      </c>
      <c r="T51" s="13">
        <f t="shared" si="11"/>
        <v>0</v>
      </c>
      <c r="U51" s="13">
        <f t="shared" si="11"/>
        <v>0</v>
      </c>
      <c r="V51" s="13">
        <f t="shared" si="11"/>
        <v>0</v>
      </c>
      <c r="W51" s="13">
        <f t="shared" si="11"/>
        <v>1</v>
      </c>
    </row>
    <row r="52" spans="1:23" outlineLevel="2">
      <c r="A52" s="2" t="s">
        <v>15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2">AVERAGE(C52:V52)</f>
        <v>0.04</v>
      </c>
    </row>
    <row r="53" spans="1:23" outlineLevel="2">
      <c r="A53" s="2" t="s">
        <v>16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0.04</v>
      </c>
    </row>
    <row r="54" spans="1:23" outlineLevel="2">
      <c r="A54" s="2" t="s">
        <v>17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0.11</v>
      </c>
    </row>
    <row r="55" spans="1:23" outlineLevel="2">
      <c r="A55" s="2" t="s">
        <v>18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0.23099999999999998</v>
      </c>
    </row>
    <row r="56" spans="1:23" outlineLevel="2">
      <c r="A56" s="2" t="s">
        <v>19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4.4999999999999998E-2</v>
      </c>
    </row>
    <row r="57" spans="1:23" outlineLevel="2">
      <c r="A57" s="2" t="s">
        <v>20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5.9674999999999992E-2</v>
      </c>
    </row>
    <row r="58" spans="1:23" outlineLevel="2">
      <c r="A58" s="2" t="s">
        <v>21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0.05</v>
      </c>
    </row>
    <row r="59" spans="1:23" outlineLevel="2">
      <c r="A59" s="2" t="s">
        <v>22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/>
      <c r="H59" s="17"/>
      <c r="I59" s="17"/>
      <c r="J59" s="17"/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2"/>
        <v>7.0000000000000007E-2</v>
      </c>
    </row>
    <row r="60" spans="1:23" outlineLevel="2">
      <c r="A60" s="2" t="s">
        <v>23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/>
      <c r="H60" s="17"/>
      <c r="I60" s="17"/>
      <c r="J60" s="17"/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2"/>
        <v>7.0000000000000007E-2</v>
      </c>
    </row>
    <row r="61" spans="1:23" outlineLevel="2">
      <c r="A61" s="2" t="s">
        <v>24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/>
      <c r="H61" s="17"/>
      <c r="I61" s="17"/>
      <c r="J61" s="17"/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2"/>
        <v>0.09</v>
      </c>
    </row>
    <row r="62" spans="1:23" s="5" customFormat="1" outlineLevel="1">
      <c r="A62" s="3" t="s">
        <v>25</v>
      </c>
      <c r="B62" s="13">
        <f>SUM(B52:B61)</f>
        <v>1</v>
      </c>
      <c r="C62" s="13">
        <f t="shared" ref="C62:W62" si="13">SUM(C52:C61)</f>
        <v>0.81000000000000016</v>
      </c>
      <c r="D62" s="13">
        <f t="shared" si="13"/>
        <v>0.8287000000000001</v>
      </c>
      <c r="E62" s="13">
        <f t="shared" si="13"/>
        <v>0.68400000000000016</v>
      </c>
      <c r="F62" s="13">
        <f t="shared" si="13"/>
        <v>0.90000000000000013</v>
      </c>
      <c r="G62" s="13">
        <f t="shared" si="13"/>
        <v>0</v>
      </c>
      <c r="H62" s="13">
        <f t="shared" si="13"/>
        <v>0</v>
      </c>
      <c r="I62" s="13">
        <f t="shared" si="13"/>
        <v>0</v>
      </c>
      <c r="J62" s="13">
        <f t="shared" si="13"/>
        <v>0</v>
      </c>
      <c r="K62" s="13">
        <f t="shared" si="13"/>
        <v>0</v>
      </c>
      <c r="L62" s="13">
        <f t="shared" si="13"/>
        <v>0</v>
      </c>
      <c r="M62" s="13">
        <f t="shared" si="13"/>
        <v>0</v>
      </c>
      <c r="N62" s="13">
        <f t="shared" si="13"/>
        <v>0</v>
      </c>
      <c r="O62" s="13">
        <f t="shared" si="13"/>
        <v>0</v>
      </c>
      <c r="P62" s="13">
        <f t="shared" si="13"/>
        <v>0</v>
      </c>
      <c r="Q62" s="13">
        <f t="shared" si="13"/>
        <v>0</v>
      </c>
      <c r="R62" s="13">
        <f t="shared" si="13"/>
        <v>0</v>
      </c>
      <c r="S62" s="13">
        <f t="shared" si="13"/>
        <v>0</v>
      </c>
      <c r="T62" s="13">
        <f t="shared" si="13"/>
        <v>0</v>
      </c>
      <c r="U62" s="13">
        <f t="shared" si="13"/>
        <v>0</v>
      </c>
      <c r="V62" s="13">
        <f t="shared" si="13"/>
        <v>0</v>
      </c>
      <c r="W62" s="13">
        <f t="shared" si="13"/>
        <v>0.80567500000000003</v>
      </c>
    </row>
    <row r="63" spans="1:23">
      <c r="A63" s="3" t="s">
        <v>48</v>
      </c>
      <c r="B63" s="13">
        <f>0.5*B51+0.5*B62</f>
        <v>1</v>
      </c>
      <c r="C63" s="13">
        <f t="shared" ref="C63:W63" si="14">0.5*C51+0.5*C62</f>
        <v>0.90500000000000003</v>
      </c>
      <c r="D63" s="13">
        <f t="shared" si="14"/>
        <v>0.91435</v>
      </c>
      <c r="E63" s="13">
        <f t="shared" si="14"/>
        <v>0.84200000000000008</v>
      </c>
      <c r="F63" s="13">
        <f t="shared" si="14"/>
        <v>0.95000000000000007</v>
      </c>
      <c r="G63" s="13">
        <f t="shared" si="14"/>
        <v>0</v>
      </c>
      <c r="H63" s="13">
        <f t="shared" si="14"/>
        <v>0</v>
      </c>
      <c r="I63" s="13">
        <f t="shared" si="14"/>
        <v>0</v>
      </c>
      <c r="J63" s="13">
        <f t="shared" si="14"/>
        <v>0</v>
      </c>
      <c r="K63" s="13">
        <f t="shared" si="14"/>
        <v>0</v>
      </c>
      <c r="L63" s="13">
        <f t="shared" si="14"/>
        <v>0</v>
      </c>
      <c r="M63" s="13">
        <f t="shared" si="14"/>
        <v>0</v>
      </c>
      <c r="N63" s="13">
        <f t="shared" si="14"/>
        <v>0</v>
      </c>
      <c r="O63" s="13">
        <f t="shared" si="14"/>
        <v>0</v>
      </c>
      <c r="P63" s="13">
        <f t="shared" si="14"/>
        <v>0</v>
      </c>
      <c r="Q63" s="13">
        <f t="shared" si="14"/>
        <v>0</v>
      </c>
      <c r="R63" s="13">
        <f t="shared" si="14"/>
        <v>0</v>
      </c>
      <c r="S63" s="13">
        <f t="shared" si="14"/>
        <v>0</v>
      </c>
      <c r="T63" s="13">
        <f t="shared" si="14"/>
        <v>0</v>
      </c>
      <c r="U63" s="13">
        <f t="shared" si="14"/>
        <v>0</v>
      </c>
      <c r="V63" s="13">
        <f t="shared" si="14"/>
        <v>0</v>
      </c>
      <c r="W63" s="13">
        <f t="shared" si="14"/>
        <v>0.90283749999999996</v>
      </c>
    </row>
    <row r="64" spans="1:23" s="11" customFormat="1">
      <c r="A64" s="3" t="s">
        <v>51</v>
      </c>
      <c r="B64" s="4"/>
      <c r="C64" s="10" t="s">
        <v>55</v>
      </c>
      <c r="D64" s="10" t="s">
        <v>55</v>
      </c>
      <c r="E64" s="10" t="s">
        <v>55</v>
      </c>
      <c r="F64" s="10" t="s">
        <v>63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31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49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/>
      <c r="H67" s="17"/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0.21500000000000002</v>
      </c>
    </row>
    <row r="68" spans="1:23" outlineLevel="2">
      <c r="A68" s="2" t="s">
        <v>10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/>
      <c r="H68" s="17"/>
      <c r="I68" s="17"/>
      <c r="J68" s="17"/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5">AVERAGE(C68:V68)</f>
        <v>0.18</v>
      </c>
    </row>
    <row r="69" spans="1:23" outlineLevel="2">
      <c r="A69" s="2" t="s">
        <v>11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/>
      <c r="H69" s="17"/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5"/>
        <v>4.8000000000000008E-2</v>
      </c>
    </row>
    <row r="70" spans="1:23" outlineLevel="2">
      <c r="A70" s="2" t="s">
        <v>12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/>
      <c r="H70" s="17"/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5"/>
        <v>0.25625000000000003</v>
      </c>
    </row>
    <row r="71" spans="1:23" outlineLevel="2">
      <c r="A71" s="2" t="s">
        <v>13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/>
      <c r="H71" s="17"/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5"/>
        <v>0</v>
      </c>
    </row>
    <row r="72" spans="1:23" s="5" customFormat="1" outlineLevel="1">
      <c r="A72" s="3" t="s">
        <v>14</v>
      </c>
      <c r="B72" s="13">
        <f t="shared" ref="B72:W72" si="16">SUM(B67:B71)</f>
        <v>1</v>
      </c>
      <c r="C72" s="13">
        <f t="shared" si="16"/>
        <v>0.65149999999999997</v>
      </c>
      <c r="D72" s="13">
        <f t="shared" si="16"/>
        <v>0.59</v>
      </c>
      <c r="E72" s="13">
        <f t="shared" si="16"/>
        <v>0.9305000000000001</v>
      </c>
      <c r="F72" s="13">
        <f t="shared" si="16"/>
        <v>0.625</v>
      </c>
      <c r="G72" s="13">
        <f t="shared" si="16"/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16"/>
        <v>0</v>
      </c>
      <c r="S72" s="13">
        <f t="shared" si="16"/>
        <v>0</v>
      </c>
      <c r="T72" s="13">
        <f t="shared" si="16"/>
        <v>0</v>
      </c>
      <c r="U72" s="13">
        <f t="shared" si="16"/>
        <v>0</v>
      </c>
      <c r="V72" s="13">
        <f t="shared" si="16"/>
        <v>0</v>
      </c>
      <c r="W72" s="13">
        <f t="shared" si="16"/>
        <v>0.69925000000000004</v>
      </c>
    </row>
    <row r="73" spans="1:23" outlineLevel="2">
      <c r="A73" s="2" t="s">
        <v>15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/>
      <c r="H73" s="17"/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7">AVERAGE(C73:V73)</f>
        <v>2.4E-2</v>
      </c>
    </row>
    <row r="74" spans="1:23" outlineLevel="2">
      <c r="A74" s="2" t="s">
        <v>16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/>
      <c r="H74" s="17"/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7"/>
        <v>2.1700000000000001E-2</v>
      </c>
    </row>
    <row r="75" spans="1:23" outlineLevel="2">
      <c r="A75" s="2" t="s">
        <v>17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/>
      <c r="H75" s="17"/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7"/>
        <v>5.5E-2</v>
      </c>
    </row>
    <row r="76" spans="1:23" outlineLevel="2">
      <c r="A76" s="2" t="s">
        <v>18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/>
      <c r="H76" s="17"/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7"/>
        <v>0.129</v>
      </c>
    </row>
    <row r="77" spans="1:23" outlineLevel="2">
      <c r="A77" s="2" t="s">
        <v>19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/>
      <c r="H77" s="17"/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7"/>
        <v>7.8750000000000001E-2</v>
      </c>
    </row>
    <row r="78" spans="1:23" outlineLevel="2">
      <c r="A78" s="2" t="s">
        <v>20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/>
      <c r="H78" s="17"/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7"/>
        <v>9.6250000000000002E-2</v>
      </c>
    </row>
    <row r="79" spans="1:23" outlineLevel="2">
      <c r="A79" s="2" t="s">
        <v>21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/>
      <c r="H79" s="17"/>
      <c r="I79" s="17"/>
      <c r="J79" s="17"/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7"/>
        <v>0.05</v>
      </c>
    </row>
    <row r="80" spans="1:23" outlineLevel="2">
      <c r="A80" s="2" t="s">
        <v>22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/>
      <c r="H80" s="17"/>
      <c r="I80" s="17"/>
      <c r="J80" s="17"/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7"/>
        <v>3.5000000000000003E-2</v>
      </c>
    </row>
    <row r="81" spans="1:23" outlineLevel="2">
      <c r="A81" s="2" t="s">
        <v>23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/>
      <c r="H81" s="17"/>
      <c r="I81" s="17"/>
      <c r="J81" s="17"/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7"/>
        <v>7.0000000000000007E-2</v>
      </c>
    </row>
    <row r="82" spans="1:23" outlineLevel="2">
      <c r="A82" s="2" t="s">
        <v>24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/>
      <c r="H82" s="17"/>
      <c r="I82" s="17"/>
      <c r="J82" s="17"/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7"/>
        <v>0.1575</v>
      </c>
    </row>
    <row r="83" spans="1:23" s="5" customFormat="1" outlineLevel="1">
      <c r="A83" s="3" t="s">
        <v>25</v>
      </c>
      <c r="B83" s="13">
        <f>SUM(B73:B82)</f>
        <v>1</v>
      </c>
      <c r="C83" s="13">
        <f t="shared" ref="C83:W83" si="18">SUM(C73:C82)</f>
        <v>0.754</v>
      </c>
      <c r="D83" s="13">
        <f t="shared" si="18"/>
        <v>0.75800000000000001</v>
      </c>
      <c r="E83" s="13">
        <f t="shared" si="18"/>
        <v>0.79679999999999995</v>
      </c>
      <c r="F83" s="13">
        <f t="shared" ref="F83:M83" si="19">SUM(F73:F82)</f>
        <v>0.56000000000000005</v>
      </c>
      <c r="G83" s="13">
        <f t="shared" si="19"/>
        <v>0</v>
      </c>
      <c r="H83" s="13">
        <f t="shared" si="19"/>
        <v>0</v>
      </c>
      <c r="I83" s="13">
        <f t="shared" si="19"/>
        <v>0</v>
      </c>
      <c r="J83" s="13">
        <f t="shared" si="19"/>
        <v>0</v>
      </c>
      <c r="K83" s="13">
        <f t="shared" si="19"/>
        <v>0</v>
      </c>
      <c r="L83" s="13">
        <f t="shared" si="19"/>
        <v>0</v>
      </c>
      <c r="M83" s="13">
        <f t="shared" si="19"/>
        <v>0</v>
      </c>
      <c r="N83" s="13">
        <f t="shared" si="18"/>
        <v>0</v>
      </c>
      <c r="O83" s="13">
        <f t="shared" si="18"/>
        <v>0</v>
      </c>
      <c r="P83" s="13">
        <f t="shared" si="18"/>
        <v>0</v>
      </c>
      <c r="Q83" s="13">
        <f t="shared" si="18"/>
        <v>0</v>
      </c>
      <c r="R83" s="13">
        <f t="shared" si="18"/>
        <v>0</v>
      </c>
      <c r="S83" s="13">
        <f t="shared" si="18"/>
        <v>0</v>
      </c>
      <c r="T83" s="13">
        <f t="shared" si="18"/>
        <v>0</v>
      </c>
      <c r="U83" s="13">
        <f t="shared" si="18"/>
        <v>0</v>
      </c>
      <c r="V83" s="13">
        <f t="shared" si="18"/>
        <v>0</v>
      </c>
      <c r="W83" s="13">
        <f t="shared" si="18"/>
        <v>0.71720000000000006</v>
      </c>
    </row>
    <row r="84" spans="1:23">
      <c r="A84" s="3" t="s">
        <v>48</v>
      </c>
      <c r="B84" s="13">
        <f>0.5*B72+0.5*B83</f>
        <v>1</v>
      </c>
      <c r="C84" s="13">
        <f t="shared" ref="C84:W84" si="20">0.5*C72+0.5*C83</f>
        <v>0.70274999999999999</v>
      </c>
      <c r="D84" s="13">
        <f t="shared" si="20"/>
        <v>0.67399999999999993</v>
      </c>
      <c r="E84" s="13">
        <f t="shared" si="20"/>
        <v>0.86365000000000003</v>
      </c>
      <c r="F84" s="13">
        <f t="shared" si="20"/>
        <v>0.59250000000000003</v>
      </c>
      <c r="G84" s="13">
        <f t="shared" si="20"/>
        <v>0</v>
      </c>
      <c r="H84" s="13">
        <f t="shared" si="20"/>
        <v>0</v>
      </c>
      <c r="I84" s="13">
        <f t="shared" si="20"/>
        <v>0</v>
      </c>
      <c r="J84" s="13">
        <f t="shared" si="20"/>
        <v>0</v>
      </c>
      <c r="K84" s="13">
        <f t="shared" si="20"/>
        <v>0</v>
      </c>
      <c r="L84" s="13">
        <f t="shared" si="20"/>
        <v>0</v>
      </c>
      <c r="M84" s="13">
        <f t="shared" si="20"/>
        <v>0</v>
      </c>
      <c r="N84" s="13">
        <f t="shared" si="20"/>
        <v>0</v>
      </c>
      <c r="O84" s="13">
        <f t="shared" si="20"/>
        <v>0</v>
      </c>
      <c r="P84" s="13">
        <f t="shared" si="20"/>
        <v>0</v>
      </c>
      <c r="Q84" s="13">
        <f t="shared" si="20"/>
        <v>0</v>
      </c>
      <c r="R84" s="13">
        <f t="shared" si="20"/>
        <v>0</v>
      </c>
      <c r="S84" s="13">
        <f t="shared" si="20"/>
        <v>0</v>
      </c>
      <c r="T84" s="13">
        <f t="shared" si="20"/>
        <v>0</v>
      </c>
      <c r="U84" s="13">
        <f t="shared" si="20"/>
        <v>0</v>
      </c>
      <c r="V84" s="13">
        <f t="shared" si="20"/>
        <v>0</v>
      </c>
      <c r="W84" s="13">
        <f t="shared" si="20"/>
        <v>0.7082250000000001</v>
      </c>
    </row>
    <row r="85" spans="1:23" s="11" customFormat="1">
      <c r="A85" s="3" t="s">
        <v>51</v>
      </c>
      <c r="B85" s="4"/>
      <c r="C85" s="10" t="s">
        <v>54</v>
      </c>
      <c r="D85" s="10" t="s">
        <v>54</v>
      </c>
      <c r="E85" s="10" t="s">
        <v>54</v>
      </c>
      <c r="F85" s="10" t="s">
        <v>60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50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49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15"/>
      <c r="H88" s="17"/>
      <c r="I88" s="17"/>
      <c r="J88" s="17"/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10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15"/>
      <c r="H89" s="17"/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1">AVERAGE(C89:V89)</f>
        <v>0.18</v>
      </c>
    </row>
    <row r="90" spans="1:23" outlineLevel="2">
      <c r="A90" s="2" t="s">
        <v>11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15"/>
      <c r="H90" s="17"/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1"/>
        <v>0.08</v>
      </c>
    </row>
    <row r="91" spans="1:23" outlineLevel="2">
      <c r="A91" s="2" t="s">
        <v>12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15"/>
      <c r="H91" s="17"/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1"/>
        <v>0.41</v>
      </c>
    </row>
    <row r="92" spans="1:23" outlineLevel="2">
      <c r="A92" s="2" t="s">
        <v>13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5"/>
      <c r="H92" s="17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1"/>
        <v>0</v>
      </c>
    </row>
    <row r="93" spans="1:23" s="5" customFormat="1" outlineLevel="1">
      <c r="A93" s="3" t="s">
        <v>14</v>
      </c>
      <c r="B93" s="13">
        <f t="shared" ref="B93:W93" si="22">SUM(B88:B92)</f>
        <v>1</v>
      </c>
      <c r="C93" s="13">
        <f t="shared" si="22"/>
        <v>1</v>
      </c>
      <c r="D93" s="13">
        <f t="shared" si="22"/>
        <v>1</v>
      </c>
      <c r="E93" s="13">
        <f t="shared" si="22"/>
        <v>1</v>
      </c>
      <c r="F93" s="13">
        <f t="shared" si="22"/>
        <v>1</v>
      </c>
      <c r="G93" s="13">
        <f t="shared" si="22"/>
        <v>0</v>
      </c>
      <c r="H93" s="13">
        <f t="shared" si="22"/>
        <v>0</v>
      </c>
      <c r="I93" s="13">
        <f t="shared" si="22"/>
        <v>0</v>
      </c>
      <c r="J93" s="13">
        <f t="shared" si="22"/>
        <v>0</v>
      </c>
      <c r="K93" s="13">
        <f t="shared" si="22"/>
        <v>0</v>
      </c>
      <c r="L93" s="13">
        <f t="shared" si="22"/>
        <v>0</v>
      </c>
      <c r="M93" s="13">
        <f t="shared" si="22"/>
        <v>0</v>
      </c>
      <c r="N93" s="13">
        <f t="shared" si="22"/>
        <v>0</v>
      </c>
      <c r="O93" s="13">
        <f t="shared" si="22"/>
        <v>0</v>
      </c>
      <c r="P93" s="13">
        <f t="shared" si="22"/>
        <v>0</v>
      </c>
      <c r="Q93" s="13">
        <f t="shared" si="22"/>
        <v>0</v>
      </c>
      <c r="R93" s="13">
        <f t="shared" si="22"/>
        <v>0</v>
      </c>
      <c r="S93" s="13">
        <f t="shared" si="22"/>
        <v>0</v>
      </c>
      <c r="T93" s="13">
        <f t="shared" si="22"/>
        <v>0</v>
      </c>
      <c r="U93" s="13">
        <f t="shared" si="22"/>
        <v>0</v>
      </c>
      <c r="V93" s="13">
        <f t="shared" si="22"/>
        <v>0</v>
      </c>
      <c r="W93" s="13">
        <f t="shared" si="22"/>
        <v>1</v>
      </c>
    </row>
    <row r="94" spans="1:23" outlineLevel="2">
      <c r="A94" s="2" t="s">
        <v>15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15"/>
      <c r="H94" s="17"/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3">AVERAGE(C94:V94)</f>
        <v>0.04</v>
      </c>
    </row>
    <row r="95" spans="1:23" outlineLevel="2">
      <c r="A95" s="2" t="s">
        <v>16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15"/>
      <c r="H95" s="17"/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3"/>
        <v>0.04</v>
      </c>
    </row>
    <row r="96" spans="1:23" outlineLevel="2">
      <c r="A96" s="2" t="s">
        <v>17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15"/>
      <c r="H96" s="17"/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3"/>
        <v>0.11</v>
      </c>
    </row>
    <row r="97" spans="1:23" outlineLevel="2">
      <c r="A97" s="2" t="s">
        <v>18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/>
      <c r="H97" s="17"/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3"/>
        <v>0.22899999999999998</v>
      </c>
    </row>
    <row r="98" spans="1:23" outlineLevel="2">
      <c r="A98" s="2" t="s">
        <v>19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5"/>
      <c r="H98" s="17"/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3"/>
        <v>5.3999999999999992E-2</v>
      </c>
    </row>
    <row r="99" spans="1:23" outlineLevel="2">
      <c r="A99" s="2" t="s">
        <v>20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5"/>
      <c r="H99" s="17"/>
      <c r="I99" s="17"/>
      <c r="J99" s="17"/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3"/>
        <v>0.11</v>
      </c>
    </row>
    <row r="100" spans="1:23" outlineLevel="2">
      <c r="A100" s="2" t="s">
        <v>21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/>
      <c r="H100" s="17"/>
      <c r="I100" s="17"/>
      <c r="J100" s="17"/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3"/>
        <v>4.6249999999999999E-2</v>
      </c>
    </row>
    <row r="101" spans="1:23" outlineLevel="2">
      <c r="A101" s="2" t="s">
        <v>22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/>
      <c r="H101" s="17"/>
      <c r="I101" s="17"/>
      <c r="J101" s="17"/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3"/>
        <v>7.0000000000000007E-2</v>
      </c>
    </row>
    <row r="102" spans="1:23" outlineLevel="2">
      <c r="A102" s="2" t="s">
        <v>23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/>
      <c r="H102" s="17"/>
      <c r="I102" s="17"/>
      <c r="J102" s="17"/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3"/>
        <v>5.5375000000000008E-2</v>
      </c>
    </row>
    <row r="103" spans="1:23" outlineLevel="2">
      <c r="A103" s="2" t="s">
        <v>24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/>
      <c r="H103" s="17"/>
      <c r="I103" s="17"/>
      <c r="J103" s="17"/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3"/>
        <v>0.18</v>
      </c>
    </row>
    <row r="104" spans="1:23" s="5" customFormat="1" outlineLevel="1">
      <c r="A104" s="3" t="s">
        <v>25</v>
      </c>
      <c r="B104" s="13">
        <f>SUM(B94:B103)</f>
        <v>1</v>
      </c>
      <c r="C104" s="13">
        <f t="shared" ref="C104:W104" si="24">SUM(C94:C103)</f>
        <v>0.92499999999999982</v>
      </c>
      <c r="D104" s="13">
        <f t="shared" si="24"/>
        <v>0.9375</v>
      </c>
      <c r="E104" s="13">
        <f t="shared" si="24"/>
        <v>0.96100000000000008</v>
      </c>
      <c r="F104" s="13">
        <f t="shared" si="24"/>
        <v>0.91500000000000004</v>
      </c>
      <c r="G104" s="13">
        <f t="shared" si="24"/>
        <v>0</v>
      </c>
      <c r="H104" s="13">
        <f t="shared" si="24"/>
        <v>0</v>
      </c>
      <c r="I104" s="13">
        <f t="shared" si="24"/>
        <v>0</v>
      </c>
      <c r="J104" s="13">
        <f t="shared" si="24"/>
        <v>0</v>
      </c>
      <c r="K104" s="13">
        <f t="shared" si="24"/>
        <v>0</v>
      </c>
      <c r="L104" s="13">
        <f t="shared" si="24"/>
        <v>0</v>
      </c>
      <c r="M104" s="13">
        <f t="shared" si="24"/>
        <v>0</v>
      </c>
      <c r="N104" s="13">
        <f t="shared" si="24"/>
        <v>0</v>
      </c>
      <c r="O104" s="13">
        <f t="shared" si="24"/>
        <v>0</v>
      </c>
      <c r="P104" s="13">
        <f t="shared" si="24"/>
        <v>0</v>
      </c>
      <c r="Q104" s="13">
        <f t="shared" si="24"/>
        <v>0</v>
      </c>
      <c r="R104" s="13">
        <f t="shared" si="24"/>
        <v>0</v>
      </c>
      <c r="S104" s="13">
        <f t="shared" si="24"/>
        <v>0</v>
      </c>
      <c r="T104" s="13">
        <f t="shared" si="24"/>
        <v>0</v>
      </c>
      <c r="U104" s="13">
        <f t="shared" si="24"/>
        <v>0</v>
      </c>
      <c r="V104" s="13">
        <f t="shared" si="24"/>
        <v>0</v>
      </c>
      <c r="W104" s="13">
        <f t="shared" si="24"/>
        <v>0.93462499999999982</v>
      </c>
    </row>
    <row r="105" spans="1:23">
      <c r="A105" s="3" t="s">
        <v>48</v>
      </c>
      <c r="B105" s="13">
        <f>0.5*B93+0.5*B104</f>
        <v>1</v>
      </c>
      <c r="C105" s="13">
        <f t="shared" ref="C105:W105" si="25">0.5*C93+0.5*C104</f>
        <v>0.96249999999999991</v>
      </c>
      <c r="D105" s="13">
        <f t="shared" si="25"/>
        <v>0.96875</v>
      </c>
      <c r="E105" s="13">
        <f t="shared" si="25"/>
        <v>0.98050000000000004</v>
      </c>
      <c r="F105" s="13">
        <f t="shared" si="25"/>
        <v>0.95750000000000002</v>
      </c>
      <c r="G105" s="13">
        <f t="shared" si="25"/>
        <v>0</v>
      </c>
      <c r="H105" s="13">
        <f t="shared" si="25"/>
        <v>0</v>
      </c>
      <c r="I105" s="13">
        <f t="shared" si="25"/>
        <v>0</v>
      </c>
      <c r="J105" s="13">
        <f t="shared" si="25"/>
        <v>0</v>
      </c>
      <c r="K105" s="13">
        <f t="shared" si="25"/>
        <v>0</v>
      </c>
      <c r="L105" s="13">
        <f t="shared" si="25"/>
        <v>0</v>
      </c>
      <c r="M105" s="13">
        <f t="shared" si="25"/>
        <v>0</v>
      </c>
      <c r="N105" s="13">
        <f t="shared" si="25"/>
        <v>0</v>
      </c>
      <c r="O105" s="13">
        <f t="shared" si="25"/>
        <v>0</v>
      </c>
      <c r="P105" s="13">
        <f t="shared" si="25"/>
        <v>0</v>
      </c>
      <c r="Q105" s="13">
        <f t="shared" si="25"/>
        <v>0</v>
      </c>
      <c r="R105" s="13">
        <f t="shared" si="25"/>
        <v>0</v>
      </c>
      <c r="S105" s="13">
        <f t="shared" si="25"/>
        <v>0</v>
      </c>
      <c r="T105" s="13">
        <f t="shared" si="25"/>
        <v>0</v>
      </c>
      <c r="U105" s="13">
        <f t="shared" si="25"/>
        <v>0</v>
      </c>
      <c r="V105" s="13">
        <f t="shared" si="25"/>
        <v>0</v>
      </c>
      <c r="W105" s="13">
        <f t="shared" si="25"/>
        <v>0.96731249999999991</v>
      </c>
    </row>
    <row r="106" spans="1:23" s="11" customFormat="1">
      <c r="A106" s="3" t="s">
        <v>51</v>
      </c>
      <c r="B106" s="4"/>
      <c r="C106" s="10" t="s">
        <v>55</v>
      </c>
      <c r="D106" s="10" t="s">
        <v>55</v>
      </c>
      <c r="E106" s="10" t="s">
        <v>55</v>
      </c>
      <c r="F106" s="10" t="s">
        <v>59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39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49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5"/>
      <c r="H109" s="17"/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10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5"/>
      <c r="H110" s="17"/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6">AVERAGE(C110:V110)</f>
        <v>0.18</v>
      </c>
    </row>
    <row r="111" spans="1:23" outlineLevel="2">
      <c r="A111" s="2" t="s">
        <v>11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5"/>
      <c r="H111" s="17"/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6"/>
        <v>0.08</v>
      </c>
    </row>
    <row r="112" spans="1:23" outlineLevel="2">
      <c r="A112" s="2" t="s">
        <v>12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5"/>
      <c r="H112" s="17"/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6"/>
        <v>0.38724999999999998</v>
      </c>
    </row>
    <row r="113" spans="1:23" outlineLevel="2">
      <c r="A113" s="2" t="s">
        <v>13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5"/>
      <c r="H113" s="17"/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6"/>
        <v>0</v>
      </c>
    </row>
    <row r="114" spans="1:23" s="5" customFormat="1" outlineLevel="1">
      <c r="A114" s="3" t="s">
        <v>14</v>
      </c>
      <c r="B114" s="13">
        <f t="shared" ref="B114:W114" si="27">SUM(B109:B113)</f>
        <v>1</v>
      </c>
      <c r="C114" s="13">
        <f t="shared" si="27"/>
        <v>0.97950000000000004</v>
      </c>
      <c r="D114" s="13">
        <f t="shared" si="27"/>
        <v>1</v>
      </c>
      <c r="E114" s="13">
        <f t="shared" si="27"/>
        <v>0.97949999999999993</v>
      </c>
      <c r="F114" s="13">
        <f t="shared" si="27"/>
        <v>0.95</v>
      </c>
      <c r="G114" s="13">
        <f t="shared" si="27"/>
        <v>0</v>
      </c>
      <c r="H114" s="13">
        <f t="shared" si="27"/>
        <v>0</v>
      </c>
      <c r="I114" s="13">
        <f t="shared" si="27"/>
        <v>0</v>
      </c>
      <c r="J114" s="13">
        <f t="shared" si="27"/>
        <v>0</v>
      </c>
      <c r="K114" s="13">
        <f t="shared" si="27"/>
        <v>0</v>
      </c>
      <c r="L114" s="13">
        <f t="shared" si="27"/>
        <v>0</v>
      </c>
      <c r="M114" s="13">
        <f t="shared" si="27"/>
        <v>0</v>
      </c>
      <c r="N114" s="13">
        <f t="shared" si="27"/>
        <v>0</v>
      </c>
      <c r="O114" s="13">
        <f t="shared" si="27"/>
        <v>0</v>
      </c>
      <c r="P114" s="13">
        <f t="shared" si="27"/>
        <v>0</v>
      </c>
      <c r="Q114" s="13">
        <f t="shared" si="27"/>
        <v>0</v>
      </c>
      <c r="R114" s="13">
        <f t="shared" si="27"/>
        <v>0</v>
      </c>
      <c r="S114" s="13">
        <f t="shared" si="27"/>
        <v>0</v>
      </c>
      <c r="T114" s="13">
        <f t="shared" si="27"/>
        <v>0</v>
      </c>
      <c r="U114" s="13">
        <f t="shared" si="27"/>
        <v>0</v>
      </c>
      <c r="V114" s="13">
        <f t="shared" si="27"/>
        <v>0</v>
      </c>
      <c r="W114" s="13">
        <f t="shared" si="27"/>
        <v>0.97724999999999995</v>
      </c>
    </row>
    <row r="115" spans="1:23" outlineLevel="2">
      <c r="A115" s="2" t="s">
        <v>15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/>
      <c r="H115" s="17"/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28">AVERAGE(C115:V115)</f>
        <v>3.4500000000000003E-2</v>
      </c>
    </row>
    <row r="116" spans="1:23" outlineLevel="2">
      <c r="A116" s="2" t="s">
        <v>16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/>
      <c r="H116" s="17"/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28"/>
        <v>0.04</v>
      </c>
    </row>
    <row r="117" spans="1:23" outlineLevel="2">
      <c r="A117" s="2" t="s">
        <v>17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/>
      <c r="H117" s="17"/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28"/>
        <v>0.105875</v>
      </c>
    </row>
    <row r="118" spans="1:23" outlineLevel="2">
      <c r="A118" s="2" t="s">
        <v>18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/>
      <c r="H118" s="17"/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28"/>
        <v>0.23099999999999998</v>
      </c>
    </row>
    <row r="119" spans="1:23" outlineLevel="2">
      <c r="A119" s="2" t="s">
        <v>19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/>
      <c r="H119" s="17"/>
      <c r="I119" s="17"/>
      <c r="J119" s="17"/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28"/>
        <v>5.7149999999999992E-2</v>
      </c>
    </row>
    <row r="120" spans="1:23" outlineLevel="2">
      <c r="A120" s="2" t="s">
        <v>20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/>
      <c r="H120" s="17"/>
      <c r="I120" s="17"/>
      <c r="J120" s="17"/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28"/>
        <v>7.1774999999999992E-2</v>
      </c>
    </row>
    <row r="121" spans="1:23" outlineLevel="2">
      <c r="A121" s="2" t="s">
        <v>21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15"/>
      <c r="H121" s="17"/>
      <c r="I121" s="17"/>
      <c r="J121" s="17"/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28"/>
        <v>0.05</v>
      </c>
    </row>
    <row r="122" spans="1:23" outlineLevel="2">
      <c r="A122" s="2" t="s">
        <v>22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15"/>
      <c r="H122" s="17"/>
      <c r="I122" s="17"/>
      <c r="J122" s="17"/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28"/>
        <v>7.0000000000000007E-2</v>
      </c>
    </row>
    <row r="123" spans="1:23" outlineLevel="2">
      <c r="A123" s="2" t="s">
        <v>23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15"/>
      <c r="H123" s="17"/>
      <c r="I123" s="17"/>
      <c r="J123" s="17"/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28"/>
        <v>7.0000000000000007E-2</v>
      </c>
    </row>
    <row r="124" spans="1:23" outlineLevel="2">
      <c r="A124" s="2" t="s">
        <v>24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28"/>
        <v>0.18</v>
      </c>
    </row>
    <row r="125" spans="1:23" s="5" customFormat="1" outlineLevel="1">
      <c r="A125" s="3" t="s">
        <v>25</v>
      </c>
      <c r="B125" s="13">
        <f>SUM(B115:B124)</f>
        <v>1</v>
      </c>
      <c r="C125" s="13">
        <f t="shared" ref="C125:W125" si="29">SUM(C115:C124)</f>
        <v>0.92600000000000016</v>
      </c>
      <c r="D125" s="13">
        <f t="shared" si="29"/>
        <v>0.91570000000000018</v>
      </c>
      <c r="E125" s="13">
        <f t="shared" si="29"/>
        <v>0.89949999999999997</v>
      </c>
      <c r="F125" s="13">
        <f t="shared" si="29"/>
        <v>0.90000000000000013</v>
      </c>
      <c r="G125" s="13">
        <f t="shared" si="29"/>
        <v>0</v>
      </c>
      <c r="H125" s="13">
        <f t="shared" si="29"/>
        <v>0</v>
      </c>
      <c r="I125" s="13">
        <f t="shared" si="29"/>
        <v>0</v>
      </c>
      <c r="J125" s="13">
        <f t="shared" si="29"/>
        <v>0</v>
      </c>
      <c r="K125" s="13">
        <f t="shared" si="29"/>
        <v>0</v>
      </c>
      <c r="L125" s="13">
        <f t="shared" si="29"/>
        <v>0</v>
      </c>
      <c r="M125" s="13">
        <f t="shared" si="29"/>
        <v>0</v>
      </c>
      <c r="N125" s="13">
        <f t="shared" si="29"/>
        <v>0</v>
      </c>
      <c r="O125" s="13">
        <f t="shared" si="29"/>
        <v>0</v>
      </c>
      <c r="P125" s="13">
        <f t="shared" si="29"/>
        <v>0</v>
      </c>
      <c r="Q125" s="13">
        <f t="shared" si="29"/>
        <v>0</v>
      </c>
      <c r="R125" s="13">
        <f t="shared" si="29"/>
        <v>0</v>
      </c>
      <c r="S125" s="13">
        <f t="shared" si="29"/>
        <v>0</v>
      </c>
      <c r="T125" s="13">
        <f t="shared" si="29"/>
        <v>0</v>
      </c>
      <c r="U125" s="13">
        <f t="shared" si="29"/>
        <v>0</v>
      </c>
      <c r="V125" s="13">
        <f t="shared" si="29"/>
        <v>0</v>
      </c>
      <c r="W125" s="13">
        <f t="shared" si="29"/>
        <v>0.91030000000000011</v>
      </c>
    </row>
    <row r="126" spans="1:23">
      <c r="A126" s="3" t="s">
        <v>48</v>
      </c>
      <c r="B126" s="13">
        <f>0.5*B114+0.5*B125</f>
        <v>1</v>
      </c>
      <c r="C126" s="13">
        <f t="shared" ref="C126:W126" si="30">0.5*C114+0.5*C125</f>
        <v>0.9527500000000001</v>
      </c>
      <c r="D126" s="13">
        <f t="shared" si="30"/>
        <v>0.95785000000000009</v>
      </c>
      <c r="E126" s="13">
        <f t="shared" si="30"/>
        <v>0.9395</v>
      </c>
      <c r="F126" s="13">
        <f t="shared" si="30"/>
        <v>0.92500000000000004</v>
      </c>
      <c r="G126" s="13">
        <f t="shared" si="30"/>
        <v>0</v>
      </c>
      <c r="H126" s="13">
        <f t="shared" si="30"/>
        <v>0</v>
      </c>
      <c r="I126" s="13">
        <f t="shared" si="30"/>
        <v>0</v>
      </c>
      <c r="J126" s="13">
        <f t="shared" si="30"/>
        <v>0</v>
      </c>
      <c r="K126" s="13">
        <f t="shared" si="30"/>
        <v>0</v>
      </c>
      <c r="L126" s="13">
        <f t="shared" si="30"/>
        <v>0</v>
      </c>
      <c r="M126" s="13">
        <f t="shared" si="30"/>
        <v>0</v>
      </c>
      <c r="N126" s="13">
        <f t="shared" si="30"/>
        <v>0</v>
      </c>
      <c r="O126" s="13">
        <f t="shared" si="30"/>
        <v>0</v>
      </c>
      <c r="P126" s="13">
        <f t="shared" si="30"/>
        <v>0</v>
      </c>
      <c r="Q126" s="13">
        <f t="shared" si="30"/>
        <v>0</v>
      </c>
      <c r="R126" s="13">
        <f t="shared" si="30"/>
        <v>0</v>
      </c>
      <c r="S126" s="13">
        <f t="shared" si="30"/>
        <v>0</v>
      </c>
      <c r="T126" s="13">
        <f t="shared" si="30"/>
        <v>0</v>
      </c>
      <c r="U126" s="13">
        <f t="shared" si="30"/>
        <v>0</v>
      </c>
      <c r="V126" s="13">
        <f t="shared" si="30"/>
        <v>0</v>
      </c>
      <c r="W126" s="13">
        <f t="shared" si="30"/>
        <v>0.94377500000000003</v>
      </c>
    </row>
    <row r="127" spans="1:23" s="11" customFormat="1">
      <c r="A127" s="3" t="s">
        <v>51</v>
      </c>
      <c r="B127" s="4"/>
      <c r="C127" s="10" t="s">
        <v>55</v>
      </c>
      <c r="D127" s="10" t="s">
        <v>55</v>
      </c>
      <c r="E127" s="10" t="s">
        <v>55</v>
      </c>
      <c r="F127" s="10" t="s">
        <v>59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</v>
      </c>
    </row>
    <row r="129" spans="1:23">
      <c r="A129" s="9" t="s">
        <v>29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49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10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1">AVERAGE(C131:V131)</f>
        <v>0.159</v>
      </c>
    </row>
    <row r="132" spans="1:23" outlineLevel="2">
      <c r="A132" s="2" t="s">
        <v>11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1"/>
        <v>0.08</v>
      </c>
    </row>
    <row r="133" spans="1:23" outlineLevel="2">
      <c r="A133" s="2" t="s">
        <v>12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1"/>
        <v>0.40692499999999993</v>
      </c>
    </row>
    <row r="134" spans="1:23" outlineLevel="2">
      <c r="A134" s="2" t="s">
        <v>13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1"/>
        <v>0</v>
      </c>
    </row>
    <row r="135" spans="1:23" s="5" customFormat="1" outlineLevel="1">
      <c r="A135" s="3" t="s">
        <v>14</v>
      </c>
      <c r="B135" s="13">
        <f t="shared" ref="B135:W135" si="32">SUM(B130:B134)</f>
        <v>1</v>
      </c>
      <c r="C135" s="13">
        <f t="shared" si="32"/>
        <v>0.98199999999999998</v>
      </c>
      <c r="D135" s="13">
        <f t="shared" si="32"/>
        <v>1</v>
      </c>
      <c r="E135" s="13">
        <f t="shared" si="32"/>
        <v>0.95169999999999988</v>
      </c>
      <c r="F135" s="13">
        <f t="shared" si="32"/>
        <v>0.97</v>
      </c>
      <c r="G135" s="13">
        <f t="shared" si="32"/>
        <v>0</v>
      </c>
      <c r="H135" s="13">
        <f t="shared" si="32"/>
        <v>0</v>
      </c>
      <c r="I135" s="13">
        <f t="shared" si="32"/>
        <v>0</v>
      </c>
      <c r="J135" s="13">
        <f t="shared" si="32"/>
        <v>0</v>
      </c>
      <c r="K135" s="13">
        <f t="shared" si="32"/>
        <v>0</v>
      </c>
      <c r="L135" s="13">
        <f t="shared" si="32"/>
        <v>0</v>
      </c>
      <c r="M135" s="13">
        <f t="shared" si="32"/>
        <v>0</v>
      </c>
      <c r="N135" s="13">
        <f t="shared" si="32"/>
        <v>0</v>
      </c>
      <c r="O135" s="13">
        <f t="shared" si="32"/>
        <v>0</v>
      </c>
      <c r="P135" s="13">
        <f t="shared" si="32"/>
        <v>0</v>
      </c>
      <c r="Q135" s="13">
        <f t="shared" si="32"/>
        <v>0</v>
      </c>
      <c r="R135" s="13">
        <f t="shared" si="32"/>
        <v>0</v>
      </c>
      <c r="S135" s="13">
        <f t="shared" si="32"/>
        <v>0</v>
      </c>
      <c r="T135" s="13">
        <f t="shared" si="32"/>
        <v>0</v>
      </c>
      <c r="U135" s="13">
        <f t="shared" si="32"/>
        <v>0</v>
      </c>
      <c r="V135" s="13">
        <f t="shared" si="32"/>
        <v>0</v>
      </c>
      <c r="W135" s="13">
        <f t="shared" si="32"/>
        <v>0.97592499999999993</v>
      </c>
    </row>
    <row r="136" spans="1:23" outlineLevel="2">
      <c r="A136" s="2" t="s">
        <v>15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3">AVERAGE(C136:V136)</f>
        <v>3.6900000000000002E-2</v>
      </c>
    </row>
    <row r="137" spans="1:23" outlineLevel="2">
      <c r="A137" s="2" t="s">
        <v>16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3"/>
        <v>0.04</v>
      </c>
    </row>
    <row r="138" spans="1:23" outlineLevel="2">
      <c r="A138" s="2" t="s">
        <v>17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3"/>
        <v>0.11</v>
      </c>
    </row>
    <row r="139" spans="1:23" outlineLevel="2">
      <c r="A139" s="2" t="s">
        <v>18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/>
      <c r="H139" s="17"/>
      <c r="I139" s="17"/>
      <c r="J139" s="17"/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3"/>
        <v>0.24</v>
      </c>
    </row>
    <row r="140" spans="1:23" outlineLevel="2">
      <c r="A140" s="2" t="s">
        <v>19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/>
      <c r="H140" s="17"/>
      <c r="I140" s="17"/>
      <c r="J140" s="17"/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3"/>
        <v>0.09</v>
      </c>
    </row>
    <row r="141" spans="1:23" outlineLevel="2">
      <c r="A141" s="2" t="s">
        <v>20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/>
      <c r="H141" s="17"/>
      <c r="I141" s="17"/>
      <c r="J141" s="17"/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3"/>
        <v>0.106975</v>
      </c>
    </row>
    <row r="142" spans="1:23" outlineLevel="2">
      <c r="A142" s="2" t="s">
        <v>21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5"/>
      <c r="H142" s="17"/>
      <c r="I142" s="17"/>
      <c r="J142" s="17"/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3"/>
        <v>0.05</v>
      </c>
    </row>
    <row r="143" spans="1:23" outlineLevel="2">
      <c r="A143" s="2" t="s">
        <v>22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5"/>
      <c r="H143" s="17"/>
      <c r="I143" s="17"/>
      <c r="J143" s="17"/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3"/>
        <v>7.0000000000000007E-2</v>
      </c>
    </row>
    <row r="144" spans="1:23" outlineLevel="2">
      <c r="A144" s="2" t="s">
        <v>23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3"/>
        <v>6.1375000000000006E-2</v>
      </c>
    </row>
    <row r="145" spans="1:23" outlineLevel="2">
      <c r="A145" s="2" t="s">
        <v>24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3"/>
        <v>0.18</v>
      </c>
    </row>
    <row r="146" spans="1:23" s="5" customFormat="1" outlineLevel="1">
      <c r="A146" s="3" t="s">
        <v>25</v>
      </c>
      <c r="B146" s="13">
        <f>SUM(B136:B145)</f>
        <v>1</v>
      </c>
      <c r="C146" s="13">
        <f t="shared" ref="C146:W146" si="34">SUM(C136:C145)</f>
        <v>0.98750000000000004</v>
      </c>
      <c r="D146" s="13">
        <f t="shared" ref="D146" si="35">SUM(D136:D145)</f>
        <v>0.97650000000000015</v>
      </c>
      <c r="E146" s="13">
        <f t="shared" si="34"/>
        <v>0.9870000000000001</v>
      </c>
      <c r="F146" s="13">
        <f t="shared" si="34"/>
        <v>0.99</v>
      </c>
      <c r="G146" s="13">
        <f t="shared" si="34"/>
        <v>0</v>
      </c>
      <c r="H146" s="13">
        <f t="shared" si="34"/>
        <v>0</v>
      </c>
      <c r="I146" s="13">
        <f t="shared" si="34"/>
        <v>0</v>
      </c>
      <c r="J146" s="13">
        <f t="shared" si="34"/>
        <v>0</v>
      </c>
      <c r="K146" s="13">
        <f t="shared" si="34"/>
        <v>0</v>
      </c>
      <c r="L146" s="13">
        <f t="shared" si="34"/>
        <v>0</v>
      </c>
      <c r="M146" s="13">
        <f t="shared" si="34"/>
        <v>0</v>
      </c>
      <c r="N146" s="13">
        <f t="shared" si="34"/>
        <v>0</v>
      </c>
      <c r="O146" s="13">
        <f t="shared" si="34"/>
        <v>0</v>
      </c>
      <c r="P146" s="13">
        <f t="shared" si="34"/>
        <v>0</v>
      </c>
      <c r="Q146" s="13">
        <f t="shared" si="34"/>
        <v>0</v>
      </c>
      <c r="R146" s="13">
        <f t="shared" si="34"/>
        <v>0</v>
      </c>
      <c r="S146" s="13">
        <f t="shared" si="34"/>
        <v>0</v>
      </c>
      <c r="T146" s="13">
        <f t="shared" si="34"/>
        <v>0</v>
      </c>
      <c r="U146" s="13">
        <f t="shared" si="34"/>
        <v>0</v>
      </c>
      <c r="V146" s="13">
        <f t="shared" si="34"/>
        <v>0</v>
      </c>
      <c r="W146" s="13">
        <f t="shared" si="34"/>
        <v>0.98524999999999996</v>
      </c>
    </row>
    <row r="147" spans="1:23">
      <c r="A147" s="3" t="s">
        <v>48</v>
      </c>
      <c r="B147" s="13">
        <f>0.5*B135+0.5*B146</f>
        <v>1</v>
      </c>
      <c r="C147" s="13">
        <f t="shared" ref="C147:W147" si="36">0.5*C135+0.5*C146</f>
        <v>0.98475000000000001</v>
      </c>
      <c r="D147" s="13">
        <f t="shared" ref="D147" si="37">0.5*D135+0.5*D146</f>
        <v>0.98825000000000007</v>
      </c>
      <c r="E147" s="13">
        <f t="shared" si="36"/>
        <v>0.96934999999999993</v>
      </c>
      <c r="F147" s="13">
        <f t="shared" si="36"/>
        <v>0.98</v>
      </c>
      <c r="G147" s="13">
        <f t="shared" si="36"/>
        <v>0</v>
      </c>
      <c r="H147" s="13">
        <f t="shared" si="36"/>
        <v>0</v>
      </c>
      <c r="I147" s="13">
        <f t="shared" si="36"/>
        <v>0</v>
      </c>
      <c r="J147" s="13">
        <f t="shared" si="36"/>
        <v>0</v>
      </c>
      <c r="K147" s="13">
        <f t="shared" si="36"/>
        <v>0</v>
      </c>
      <c r="L147" s="13">
        <f t="shared" si="36"/>
        <v>0</v>
      </c>
      <c r="M147" s="13">
        <f t="shared" si="36"/>
        <v>0</v>
      </c>
      <c r="N147" s="13">
        <f t="shared" si="36"/>
        <v>0</v>
      </c>
      <c r="O147" s="13">
        <f t="shared" si="36"/>
        <v>0</v>
      </c>
      <c r="P147" s="13">
        <f t="shared" si="36"/>
        <v>0</v>
      </c>
      <c r="Q147" s="13">
        <f t="shared" si="36"/>
        <v>0</v>
      </c>
      <c r="R147" s="13">
        <f t="shared" si="36"/>
        <v>0</v>
      </c>
      <c r="S147" s="13">
        <f t="shared" si="36"/>
        <v>0</v>
      </c>
      <c r="T147" s="13">
        <f t="shared" si="36"/>
        <v>0</v>
      </c>
      <c r="U147" s="13">
        <f t="shared" si="36"/>
        <v>0</v>
      </c>
      <c r="V147" s="13">
        <f t="shared" si="36"/>
        <v>0</v>
      </c>
      <c r="W147" s="13">
        <f t="shared" si="36"/>
        <v>0.98058749999999995</v>
      </c>
    </row>
    <row r="148" spans="1:23" s="11" customFormat="1">
      <c r="A148" s="3" t="s">
        <v>51</v>
      </c>
      <c r="B148" s="4"/>
      <c r="C148" s="10" t="s">
        <v>54</v>
      </c>
      <c r="D148" s="10" t="s">
        <v>55</v>
      </c>
      <c r="E148" s="10" t="s">
        <v>55</v>
      </c>
      <c r="F148" s="10" t="s">
        <v>59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0.25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schemas.microsoft.com/office/2006/metadata/properties"/>
    <ds:schemaRef ds:uri="9b239327-9e80-40e4-b1b7-4394fed77a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282d3b-eb4a-4b09-b61f-b9593442e2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Feifei</cp:lastModifiedBy>
  <dcterms:created xsi:type="dcterms:W3CDTF">2020-09-01T18:13:12Z</dcterms:created>
  <dcterms:modified xsi:type="dcterms:W3CDTF">2020-10-20T03:14:07Z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