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kjain1\OneDrive - Intel Corporation\Documents\My Documents\My Projects\3GPP IW and CT-3\SA2 Meetings and Contribution\SA WS#100\"/>
    </mc:Choice>
  </mc:AlternateContent>
  <xr:revisionPtr revIDLastSave="0" documentId="13_ncr:1_{655D9CA7-2EB0-466E-B38E-45D1470F5748}" xr6:coauthVersionLast="47" xr6:coauthVersionMax="47" xr10:uidLastSave="{00000000-0000-0000-0000-000000000000}"/>
  <bookViews>
    <workbookView xWindow="-110" yWindow="-110" windowWidth="19420" windowHeight="11500" activeTab="1" xr2:uid="{1A0FD9E6-40C1-4B89-A5BB-26F1AAC629B0}"/>
  </bookViews>
  <sheets>
    <sheet name="Original List" sheetId="1" r:id="rId1"/>
    <sheet name="SA2 Topics Grouping" sheetId="2" r:id="rId2"/>
    <sheet name="Goals" sheetId="3" r:id="rId3"/>
  </sheets>
  <definedNames>
    <definedName name="_xlnm._FilterDatabase" localSheetId="0" hidden="1">'Original List'!$A$1:$K$50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1" l="1"/>
  <c r="E56" i="1"/>
  <c r="E57" i="1"/>
  <c r="E54" i="1"/>
  <c r="E55" i="1"/>
  <c r="E58" i="1" l="1"/>
</calcChain>
</file>

<file path=xl/sharedStrings.xml><?xml version="1.0" encoding="utf-8"?>
<sst xmlns="http://schemas.openxmlformats.org/spreadsheetml/2006/main" count="420" uniqueCount="265">
  <si>
    <t>S.NO.</t>
  </si>
  <si>
    <t xml:space="preserve">Title </t>
  </si>
  <si>
    <t>Brief Description and Key Objectives</t>
  </si>
  <si>
    <t>Related Stage-1 Requirement</t>
  </si>
  <si>
    <t xml:space="preserve">Lead Stage-2 WG </t>
  </si>
  <si>
    <t>RAN dependencies (Yes/No)</t>
  </si>
  <si>
    <t>Other WG dependencies</t>
  </si>
  <si>
    <t xml:space="preserve">Name of supporting companies </t>
  </si>
  <si>
    <t>Total # of supporting Companies</t>
  </si>
  <si>
    <t>Total # of Operators</t>
  </si>
  <si>
    <t>Remarks</t>
  </si>
  <si>
    <r>
      <rPr>
        <sz val="11"/>
        <color rgb="FF000000"/>
        <rFont val="Calibri"/>
        <family val="2"/>
      </rPr>
      <t xml:space="preserve">Define e2e architecture to enable 5GS to support NR based sensing capability as a service to get information about objects in the environment.
</t>
    </r>
    <r>
      <rPr>
        <b/>
        <sz val="11"/>
        <color rgb="FF000000"/>
        <rFont val="Calibri"/>
        <family val="2"/>
      </rPr>
      <t xml:space="preserve">Key objectives
</t>
    </r>
    <r>
      <rPr>
        <sz val="11"/>
        <color rgb="FF000000"/>
        <rFont val="Calibri"/>
        <family val="2"/>
      </rPr>
      <t>1. Overall architecture and function enhancement to support new sensing service. 
2. Sensing service authorization and control
3. Sensing measurement collection/result calculation
4. Sensing result exposure
5. Policy/Charging for Sensing
6. Security
7. Support for non-3GPP RAT sensing</t>
    </r>
  </si>
  <si>
    <t xml:space="preserve">SA1 Sensing
TS 22.837
</t>
  </si>
  <si>
    <t>SA2</t>
  </si>
  <si>
    <t>Yes</t>
  </si>
  <si>
    <t xml:space="preserve">SA3 for security, 
SA5 for charging
</t>
  </si>
  <si>
    <t>Ambient IoT</t>
  </si>
  <si>
    <r>
      <rPr>
        <sz val="11"/>
        <color rgb="FF000000"/>
        <rFont val="Calibri"/>
        <family val="2"/>
      </rPr>
      <t xml:space="preserve">5G system to support new IoT segment for battery-less devices. 
</t>
    </r>
    <r>
      <rPr>
        <b/>
        <sz val="11"/>
        <color rgb="FF000000"/>
        <rFont val="Calibri"/>
        <family val="2"/>
      </rPr>
      <t xml:space="preserve">Key objectives:
</t>
    </r>
    <r>
      <rPr>
        <sz val="11"/>
        <color rgb="FF000000"/>
        <rFont val="Calibri"/>
        <family val="2"/>
      </rPr>
      <t xml:space="preserve">1. Architecture update to support Ambient IoT for all types of devices (passive, semi-passive, active)
2. Ambient IoT device identification
3. Registration and connection management of Ambient IoT devices
4. Services for Ambient IoT (e.g small data transfer, Inventory service etc.)
5. Charging 
6. Security
</t>
    </r>
  </si>
  <si>
    <t xml:space="preserve">SA1 FS_AmbientIoT
TR22.840
</t>
  </si>
  <si>
    <t>Edge Computing Phase 3</t>
  </si>
  <si>
    <r>
      <rPr>
        <b/>
        <sz val="11"/>
        <color rgb="FF000000"/>
        <rFont val="Calibri-Bold"/>
      </rPr>
      <t xml:space="preserve">Key Work Tasks includes defining
</t>
    </r>
    <r>
      <rPr>
        <sz val="11"/>
        <color rgb="FF000000"/>
        <rFont val="Calibri"/>
        <family val="2"/>
      </rPr>
      <t>1. Further support for the case where there is no connectivity between the local DataNetwork and the central Data Network
2. Support for additional EAS (re)discovery criteria (e.g. based on EAS load, EAScomputing capacity, etc.)
3. Support of Edge Computing in the ETSUN scenario (i.e. in presence of IntermediateSMFs)
4. Localized control of Edge access (e.g. EAS (re)discovery/(re)selection, local trafficrouting influence, local exposure, etc.) with less impact to existing 5GC networkelements (i.e. AMF, SMF).
5. Support local traffic offload in EPC when a combo SMF+PGW-c and UPF+PGW-u are used to support the PDN connection (UE mobility between 5GS and EPS) (while minimizing MME/SGW impacts).</t>
    </r>
  </si>
  <si>
    <t>No</t>
  </si>
  <si>
    <t>SA3 for security, SA5 for charging (for WT#4)</t>
  </si>
  <si>
    <t>AI/ML enhancements</t>
  </si>
  <si>
    <r>
      <rPr>
        <sz val="11"/>
        <color rgb="FF000000"/>
        <rFont val="Calibri"/>
        <family val="2"/>
      </rPr>
      <t xml:space="preserve">Continuation of Rel-18 work to support enhancements to 5G Core intelligence,alignment and convergence between SA2 and RAN WG for UE data collectionframework and ML model sharing.
</t>
    </r>
    <r>
      <rPr>
        <b/>
        <sz val="11"/>
        <color rgb="FF000000"/>
        <rFont val="Calibri"/>
        <family val="2"/>
      </rPr>
      <t xml:space="preserve">Key Work Tasks includes defining </t>
    </r>
    <r>
      <rPr>
        <sz val="11"/>
        <color rgb="FF000000"/>
        <rFont val="Calibri"/>
        <family val="2"/>
      </rPr>
      <t xml:space="preserve">-
1. Enhancements to NWDAF to support policy recommendations and online learning.
2. Generalized framework for UE data collection to support AI/ML use cases.
3. AI/ML alignment and convergence for Air interface and 5G Core network
1. Study trustworthiness for data used by MTLF (Model Training Logical Function) and
AnLF (Analytics Logical Function) to provide ML models and analytics.
2. Study trustworthiness for ML models provided by MTLF.
3. Study trustworthiness for analytics provided by AnLF.
1. Architecture extensions for coordination of cross-domain AI/ML
functionalities1,2,3,4,5: i.e. support for 5GC-UE and 5GC-RAN AI/ML related
exposure and collaboration, and MTLF-MDAS collaboration
2. Architectural and functional extensions to support AI/ML-based 5GC
recommendation capabilities1,2
3. Extensions for prediction, detection, prevention and mitigation of network
misbehavior, e.g. abnormal NF behavior, performance degradation,
signaling storm, operational conflict, etc.
1. Architecture extensions for coordination of cross-domain AI/ML functionalities.
2. 5G Core assistance for AIML related data exchange between UE and core network/OTT server 
3. RAN AI-based Positioning 
4. Detection/prevention/mitigation of signaling storm
</t>
    </r>
  </si>
  <si>
    <t>yes, major (for cross-domain AI/ML)</t>
  </si>
  <si>
    <t xml:space="preserve">SA3, SA4, S5, SA6 </t>
  </si>
  <si>
    <t>Some companies propose UE data collection to be considered as a separate study</t>
  </si>
  <si>
    <t>TR 22.841</t>
  </si>
  <si>
    <t>SA3 for security, SA5 for charging</t>
  </si>
  <si>
    <t xml:space="preserve">Some companies consider that enablement of dual/multiple registration vs ATSSS enhancements proper can be done in separate studies </t>
  </si>
  <si>
    <t>Satellite Access Phase 3</t>
  </si>
  <si>
    <t>TR 22.865</t>
  </si>
  <si>
    <t>Yes (except WT4, WT8, WT9)</t>
  </si>
  <si>
    <t xml:space="preserve">Application enablement for Satellite access enabled 5G Services
</t>
  </si>
  <si>
    <r>
      <rPr>
        <sz val="11"/>
        <color rgb="FF000000"/>
        <rFont val="Calibri"/>
        <family val="2"/>
      </rPr>
      <t xml:space="preserve">The study aims at assessing what would be needed for the 5G vertical application enablers (e.g. V2X, UAS), enabler frameworks (e.g. SEAL, EDGEAPP) and Mission Critical service developed by SA6 for supporting satellite access and at defining potential enhancements associated: 
leveraging benefits of providing services in un-served/under-served areas, temporary outage/total destruction of the terrestrial-network
also enabling use case that weren’t possible today with just terrestrial networks.
</t>
    </r>
    <r>
      <rPr>
        <b/>
        <sz val="11"/>
        <color rgb="FF000000"/>
        <rFont val="Calibri"/>
        <family val="2"/>
      </rPr>
      <t xml:space="preserve">Key Work objectives includes the following aspects:
</t>
    </r>
    <r>
      <rPr>
        <sz val="11"/>
        <color rgb="FF000000"/>
        <rFont val="Calibri"/>
        <family val="2"/>
      </rPr>
      <t xml:space="preserve">1. Identify the impacts and the necessary changes to the SA6 enabler specifications for supporting satellite access.
2. Identify key issues and solutions to support multiple services using satellite access 
3. Possible deployment models for SA6 enablers with satellite access integrated 5G System
4. Enhancements from Rel-19 (e.g. supporting Store and Forward Satellite operation, UE-Satellite-UE communication…) also need support at the enablement layer.
</t>
    </r>
  </si>
  <si>
    <t>SA6</t>
  </si>
  <si>
    <t>Novamint, Thales, TNO, Airbus Defence and Space, Avanti, b-com, CEWiT, Gilat, EDF, ESA, Eutelsat, Gatehouse, Hispasat, Hughes, Inmarsat, Intelsat, IRT Saint Exupéry, Ligado, Lockheed Martin, OneWeb, OQ Technology, Sateliot, SES, ST Engineering iDirect Ireland, Terrestar Solutions, TTP</t>
  </si>
  <si>
    <t>XRM and Metaverse</t>
  </si>
  <si>
    <t>TR 22.847, TR 22.856</t>
  </si>
  <si>
    <t xml:space="preserve">Yes  </t>
  </si>
  <si>
    <t xml:space="preserve">SA3, SA4, SA6 </t>
  </si>
  <si>
    <t>Some comapnies consider that XRM enhancements vs Metaverse support can be conducted as separate studies</t>
  </si>
  <si>
    <t>User identities</t>
  </si>
  <si>
    <t>Defining what information goes into an operator managed User Profile and whereit is stored in the 5GC.
Authenticating and Authorizing users.
Enable charging based on user identity, including how to identify traffic from a userseparate from traffic of other users.
Taking user identity into account when delivering services and service settings.</t>
  </si>
  <si>
    <t>TR 22.904</t>
  </si>
  <si>
    <t>No or minor</t>
  </si>
  <si>
    <t>SA3, SA5</t>
  </si>
  <si>
    <t>Proximity Services enhancements</t>
  </si>
  <si>
    <r>
      <rPr>
        <b/>
        <sz val="11"/>
        <color rgb="FF000000"/>
        <rFont val="Calibri"/>
        <family val="2"/>
      </rPr>
      <t xml:space="preserve">Key Work Tasks includes defining -
</t>
    </r>
    <r>
      <rPr>
        <sz val="11"/>
        <color rgb="FF000000"/>
        <rFont val="Calibri"/>
        <family val="2"/>
      </rPr>
      <t xml:space="preserve">1. Multi-hop Layer-3 UE-to-UE relay.
2. Support for Non-3GPP RAT (e.g. WLAN) over PC5 reference point for Layer-3 UE-toNetwork Relay
3. Support for Non-3GPP RAT (e.g. WLAN) over PC5 reference point for Layer 3 UE-toUE Relay
4. Support of multi-path transmission using different UE-to-Network Relay
5. Support of IMS services for Remote UE via UE-to-Network Relay
6. Support of MBS traffic to Remote UE via UE-to Network Relay
7. Support of Relay UE that supports multiple access types and identification of UE-to-network Relay traffic via different access types
</t>
    </r>
  </si>
  <si>
    <t>No (for Layer-3 relay)</t>
  </si>
  <si>
    <t>IMS and NG_RTC enhancements</t>
  </si>
  <si>
    <t>No?</t>
  </si>
  <si>
    <t>SA3</t>
  </si>
  <si>
    <t>At least one company proposing Priority SMS over NAS</t>
  </si>
  <si>
    <t>TSC/URLLC enhancements</t>
  </si>
  <si>
    <t>5G Femto</t>
  </si>
  <si>
    <t>Key objectives:
1. Define the overall architecture and required functional and procedural impacts for supporting 5G Femto deployments.
2. Define the 5G Femto access control mechanism based on the existing CAG concept.
3. Enable provisioning of subscribers allowed to access 5G Femto cells and how to manage 5G Femto access control by the CAG owner or an authorized administrator.
4. Enable access to local services via an UPF integrated in the HgNB.</t>
  </si>
  <si>
    <t>PIRates (TS 22.261)</t>
  </si>
  <si>
    <t>Yes, RAN3</t>
  </si>
  <si>
    <t>SA3, SA5, RAN3</t>
  </si>
  <si>
    <t>Energy Efficiency / Energy Saving as a Service</t>
  </si>
  <si>
    <t>Holistic solutions to further reduce system energy consumption, in collaboration with SA5 and RAN (i.e. provide same service more efficiently)
Architecture impacts for Energy-aware services, (i.e. normative outcomes of the Stage 1 work on “Energy Efficiency as service criteria”)
Based on potential service requirements to the 5G system arising from SA1 study we can anticipate the following objectives in SA2:
1. Introduction of maximum energy credit limit as policy per service.
2. Framework for Energy consumption reports from 5GC Network Functions and RAN per slice / PDU session / QoS flow. 
3. Introduction of energy consumption information in CDRs (charging)
Introduction of energy efficiency modes in policy information. 
4. Exposure of energy efficiency as a service
5. Study the enhancement of energy consumption measurement to support estimation of carbon emissions
1. Enhancement on network exposure on energy related information (e.g. energy consumption on NF level, network slice level, network sharing condition, UE level, PDU session level, etc.).
2. New NF or 5GS procedure enhancement incl. the UE, 5GC(NFs) and NG-RAN interactions for energy saving (e.g. energy consumption evaluation, energy usage adjustment for NF from CN aspect, energy saving related decision making).
3. Enhancement on QoS or SLA parameters to involve EE related requirement.
4. Energy saving triggered network adjustment (e.g. User migration and traffic diversion, timely capacity expansion and reduction, Inter-slice de-routing). All adjustments in QoS or other actions influencing user experience are considered under the scope of pre-configured SLA.
5. NWDAF enhancement for dynamic energy saving  operations to adapt to the services/applications/UE/network conditions</t>
  </si>
  <si>
    <t xml:space="preserve">Yes, TR 22.882 Study on Energy Efficiency as service criteria
</t>
  </si>
  <si>
    <t>Alignment</t>
  </si>
  <si>
    <t>SA5, RAN3</t>
  </si>
  <si>
    <t>TEI?</t>
  </si>
  <si>
    <t>VMR Phase 2</t>
  </si>
  <si>
    <t>Yes, Major</t>
  </si>
  <si>
    <t xml:space="preserve">No </t>
  </si>
  <si>
    <t>UAS enhancements</t>
  </si>
  <si>
    <t xml:space="preserve">The aim of this study work is to investigate and identify potential architecture and system level enhancements to further evolve the functionalities for the AAM aerial vehicles ecosystem. Specifically, the objectives include: 
- WT#1: Enhance NEF services to support data services (e.g. service exposure) between MNOs and UTM functions to support intelligent pre-mission flight planning, in-mission flight monitoring, interfacing with UTM infrastructure (e.g. supporting multiple USS serving different geographical areas), and QoE estimation and planning
- WT#2: Enable network-assisted/ground-based DAA solutions that leverage information collected and generated in the 5GS (e.g. input from sensing and other potential "sensors" in RAN and UEs), and leverage service exposure and edge computing to provide aerial UEs and UTM with tactical deconfliction solutions. The solution shall co-exist with and leverage, to the extent possible, Direct DAA solutions considered in Release 18.
- WT#3: study enhancements to multi-PLMN connectivity for connectivity redundancy to improve connection reliability based on SA1 requirements. The work will build upon ATSSS features in previous releases and leverage Release 19 work on ATSSS.
- WT#4: Study support of the C2CSP model, considering existing 3GPP solutions and potentially extensions (e.g. IMS DC and IMS framework).
- WT#5: study architectural enhancements for support of UTM configuration in UAV and mobile networks of different aerial flight zones where UAV application settings and communication QoS may be different, and to provide network and UAV with means to identify those flight zones.
</t>
  </si>
  <si>
    <t>Yes?</t>
  </si>
  <si>
    <t>Yes; minor</t>
  </si>
  <si>
    <t>SA3, SA5, RAN2, RAN3</t>
  </si>
  <si>
    <t>Lightweight Access Aggregation and Steering of Wi-Fi in 5GC</t>
  </si>
  <si>
    <t xml:space="preserve">However currently the Access Traffic Steering, Switch and Splitting feature requires that MA PDU Sessions require integrated trusted or untrusted non-3GPP accesses. This means that to enable ATSSS either a TNGF (Trusted Non-3GPP Gateway Function) or an N3IWF (Non-3GPP InterWorking Function) is deployed in the PLMN. At the same time, many network deployments do not have such nodes and it is therefore beneficial to study how to support a limited set of access traffic aggregation and steering features applicable to non-integrated Wi-Fi networks (which do not require the deployment of TNGFs/N3IWFs). 
The objectives are to study how to enhance the 5G system architecture to address the following aspects: 
1) Define a new architecture for Lightweight Access Aggregation and Steering of non-integrated Wi-Fi in 5GC not based on TNGF/N3IWF.
2) Introduce the concept of Non-Integrated Aggregated (NIA) PDU Session based on the re-use of IETF RFC protocols (e.g., MPQUIC/MPTCP) and related functions in the UE and in the PSA UPF.
A) How to establish and modify NIA PDU Sessions
B) How to extend the usage of rules for UE and UPF to coordinate the aggregation and steering of traffic within a NIA PDU Session, including how to configure the MPTCP/MPQUIC proxy functionality in the UPF
</t>
  </si>
  <si>
    <t>Qualcomm</t>
  </si>
  <si>
    <t>Timing as a Service and Timing Resiliency for NB-IoT and eMTC</t>
  </si>
  <si>
    <t>NB-IoT and eMTC (both terrestrial and non-terrestrial) offer a significantly larger global coverage. However, NB-IoT and eMTC do not support timing as a service. Specifically, NB-IoT/eMTC do not support providing reference time selectively to UEs based on subscription information and do not support providing clock quality information to UEs.
The objectives of this study are as follows:
• WT#1: Study how to enable selective reference time and clock quality information delivery based on subscription for NB-IoT and eMTC (terrestrial and non-terrestrial)
• Subscription enhancements in HSS for control of reference time delivery and control of clock quality delivery to the UE
• MME enhancements to inform eNBs about need for reference time delivery and clock quality information delivery for individual UEs
• eNB support for delivery of reference time and clock quality information for individual UEs
NOTE: The solution defined in Rel-18 for selective reference time and clock quality information delivery based on subscription in 5GS can be taken as a baseline.
• WT#2: Study how to support propagation delay compensation for NB-IoT and eMTC</t>
  </si>
  <si>
    <t>Yes, minor</t>
  </si>
  <si>
    <t>Enhancements in handling of Radio Capabilities</t>
  </si>
  <si>
    <t xml:space="preserve">The aim of this study work is to investigate and identify potential architecture and system level enhancements to further evolve the handling of radio capabilities in 5GS and EPS. Specifically, the objectives include: 
- WT#1: Identify how to prevent a UE to access a specific RAT/system in which it does not have subscription and therefore will be rejected. How to indicate to UE to disable certain radio capabilities in order to avoid attempting to register to this RAT/system and be rejected. How to define exceptions for emergency services.
- WT#2: How an AF (internal or external to the network) know in advance before initiating a session for a particular application that there is “alignment” of radio features that would be required in order to support this application or the specific function is required.
- WT#3: How to transfer the radio capability container or UE Radio Capability ID between AMF and MME (and vice versa) in order to avoid retrieval of radio capabilities from the UE (if possible) from the target system.
The work will be based on following deployment options: 1) RACS support in UE and NW, 2) No RACS in UE, but support of RACS in NW, 3) No RACS support.
</t>
  </si>
  <si>
    <t>SA3, RAN3</t>
  </si>
  <si>
    <t>Policy enhancements</t>
  </si>
  <si>
    <t>MASQUE for Enhanced Traffic Management</t>
  </si>
  <si>
    <t>Mobile VPN</t>
  </si>
  <si>
    <t>TS 22.261, 
TS 22.101, 
TS 22.115</t>
  </si>
  <si>
    <t>5G SA Roaming services and Intermediaries (GSMA 5MRR request)</t>
  </si>
  <si>
    <t>GSMA 5MRR request</t>
  </si>
  <si>
    <t>UPEAS Phase 2</t>
  </si>
  <si>
    <t xml:space="preserve">For flexible deployments, it is important that 1) User Plane handling can be made modular in order to be able to dynamically and flexibly insert only relevant functionality in the data path (e.g. NAT), 2) new UPF functions are defined in modular way and 3) UPF data/event exposure is enhanced. 
It is recommended to address remaining key issues not handled in Rel18 FS_UPEAS, to support better integration of UPF into the 5GC SBA.
1. Study enhanced UPF event exposure service(s) that would support QoS related
information exposure to AF/NEF and NWDAF for XRM, AIML, direct subscription
to UPF for a UE or PDU Session.
2. Study modular design and deployment of user plane, including
- Supporting design of new modules/functions, e.g. data storage, and data
processing.
- Supporting splitting of existing UPF modules/functions e.g. NAT, application
detection.
3. Study enhancing the interface between UPF and AF by using User Plane (UP)
based SBI, e.g. in-band control signalling between UPF and AF via N6.
4. Study on modularized UPF services taking advantage of cloud-native, programmability, and flexible deployment
</t>
  </si>
  <si>
    <t>Network Slicing</t>
  </si>
  <si>
    <t>Don't know</t>
  </si>
  <si>
    <t>5GC enhancements for IP routing</t>
  </si>
  <si>
    <t>Key objectives -
1. Enabling connectivity to the same IP subnet/prefix reachable via multiple UEs .
2. How the 5GS can actively participate in IETF IP routing protocols running on the UE side and/or on the UPF side.
3. Enhancements for explicit IP route selection and steering influenced by an AF</t>
  </si>
  <si>
    <t xml:space="preserve">Nokia
</t>
  </si>
  <si>
    <t>Network Sharing</t>
  </si>
  <si>
    <t>When developing network sharing (i.e. MOCN), one of the challenges for the partners’ network operators is related with the maintenance generated by the interconnection (e.g. number of network interfaces) between the shared RAN and two or more core networks, especially for a very large number of shared base stations.
Use cases including service continuity and QoS, access control and mobility, international roamers in shared network, hosted services, long-distance road transport are analyzed. This study provides alternatives for existing operators who intend to deploy a NG Radio Access Network to complement the existing market, taking into account of operators’ business consideration, such as network planning, operation and other factors</t>
  </si>
  <si>
    <t>Charging for LBO</t>
  </si>
  <si>
    <t>Current Charging for LBO doesn’t fully cover scenarios with more than two PLMNs_x000D_involved.
▪ Solution to support charging for multiple PLMN scenarios where multiple
CHFs need to be involved
▪ Risk for an operator not to be able to charge properly without the support of
charging functions and interfaces between multiple PLMNs.</t>
  </si>
  <si>
    <t>SA5</t>
  </si>
  <si>
    <t>Orange</t>
  </si>
  <si>
    <t>1. SCP enhancement: Study on delegation of (re)selection of target NF across PLMNs
2. Study for enhancing SCP to support NSA/LTE nodes
3. Service Based Interface for Nran/N2:
4. UPF enhancement for Exposure and SBA Phase 2 
- Modular design and deployment of user plane (UPF)
- Fully Service Based interface for N4
- Enhanced UF event exposure
5. Cloud Native OAM interface
-      Interworking with alternative cloud platforms for management and orchestration (Generic)</t>
  </si>
  <si>
    <t>SBA framework enhancement / 5GS enhancement for Cloud Native Deployment</t>
  </si>
  <si>
    <t>SA3, SA5, RAN3, CT4</t>
  </si>
  <si>
    <t>Yes (service-based N2/Nran)</t>
  </si>
  <si>
    <t>Could this be grouped under Dual Steer / ATSSS?</t>
  </si>
  <si>
    <t>1. Minimize the number of Policy Associations
2. eUEPO</t>
  </si>
  <si>
    <t>Enhancing Emergency Services when Zero CS network coverage</t>
  </si>
  <si>
    <t>Investigate and identify Circuit Switched (CS) related activities those that can be removed from relevant processes or signaling procedures when a network no longer supports a CS network for voice or Emergency voice services.</t>
  </si>
  <si>
    <t>KPN</t>
  </si>
  <si>
    <t>1. Operators has the ability to predict/recommend/mitigate NFs that are misbehaving and/or under signal storm. This could be based on NWDAF-assistance and related NF enhancements.
2. Support of providing Disaster Roaming service in EPS
3. Enhancing Disaster Condition notification and determination procedures in the case
of core network failure
4. Resolving UDM/AUSF failure scenario excluded from MINT</t>
  </si>
  <si>
    <t>Robust and Resilient Core / Network Failure Tolerance</t>
  </si>
  <si>
    <t>Security enhancements for UEs connecting over non-3GPP access</t>
  </si>
  <si>
    <t>Charter Communications, Comcast, CableLabs</t>
  </si>
  <si>
    <t>Study optimization of UE authentication over non-3GPP access:
1. Optimization across UE mobility in trusted non-3GPP access across different TNAPs (under same and different TNGFs)
2. Optimization of re-authentication during UE mobility in non-3GPP access by using, for example:
802.11r  Fast Basic Service Set (BSS) Transition (FT) for UE mobility and reassociation with a new AP in Wi-Fi access, or EAP Re-authentication Protocol (ERP)</t>
  </si>
  <si>
    <t>1. Negotiation of key sizes between UE and network
2. Negotiation of MAC lengths between UE and network.
3. Study key issues and candidate solutions concerning varying levels of support for 256-bit
algorithms in the UE and network:</t>
  </si>
  <si>
    <t>KDDI</t>
  </si>
  <si>
    <t>Use Case Based Testing (UCBT) Framework and Specification</t>
  </si>
  <si>
    <t>VIAVI</t>
  </si>
  <si>
    <t>TBD</t>
  </si>
  <si>
    <t>Yes, algnment</t>
  </si>
  <si>
    <t>Key Work Tasks includes defining - 
1. Study on Overall Framework for Use Case Based Testing based on selected feature.
2. Alignment with RAN
3. Recommendation for normative work</t>
  </si>
  <si>
    <t>Untrusted WLAN Authorization</t>
  </si>
  <si>
    <t>Peraton Labs</t>
  </si>
  <si>
    <t>Priority authorization for untrusted WLAN access</t>
  </si>
  <si>
    <t>TS 22.153</t>
  </si>
  <si>
    <t>PALS enhancement (e.g. Policy enhancement for SNPN)
Sidelink aspects</t>
  </si>
  <si>
    <t>NPN enhancements</t>
  </si>
  <si>
    <t>LG Electronics</t>
  </si>
  <si>
    <t>PALS</t>
  </si>
  <si>
    <t>MBS enhancements / Interworking of Non-3GPP Digital Terrestrial Broadcast Networks with 5GS Multicast Broadcast Services</t>
  </si>
  <si>
    <t>QoS enhancements</t>
  </si>
  <si>
    <t>Maybe</t>
  </si>
  <si>
    <t>Transition of symmetric cryptographic algorithms in the 3GPP System to 256-bit</t>
  </si>
  <si>
    <t>Scalable interconnect between Identity Providers and a large number of Standalone
Non-Public Networks (SNPNs) using dynamic connections.
Key Work Tasks includes defining -
1. Overall architecture and function enhancement to the N32 reference point to allow
for scalable and secure on-the-fly establishment of signalling connection between a
Standalone Non-Public Network and an Identity Provider, including in presence of
Firewall functionality (related to FS_ISN; TR 22.848)</t>
  </si>
  <si>
    <t>TR 22.848 (first use case only)</t>
  </si>
  <si>
    <t>Zero trust Security</t>
  </si>
  <si>
    <t>1. How to enable security evaluation and minimizing impacts if a security breach
occurs (e.g., if a NF is compromised and behaves maliciously)
2. What data need to be collected related to NF and provided to a function (i.e.,
external to 3GPP domain) to enable security evaluation &amp; monitoring. The
external function is up to the operator implementation and outside the scope
of 3GPP domain.
3. How to adapt Zero Trust approach to prevent the threat lateral movement and
further compromises limiting the threats and associated risks.</t>
  </si>
  <si>
    <t>Lenovo</t>
  </si>
  <si>
    <t>Security optimizations for QUIC</t>
  </si>
  <si>
    <t>Objective is to avoid the “double-layer” protection and make transport of traffic
via MP-QUIC more efficient</t>
  </si>
  <si>
    <t>SA2 maybe</t>
  </si>
  <si>
    <t>Security Enhancements for URSP in Roaming Scenarios</t>
  </si>
  <si>
    <t>1. Whether there is sensitive information in the URSP rules that can be misused in
the serving network
2. How to protect the sensitive information, if any, in the URSP rules towards the
UE</t>
  </si>
  <si>
    <t>Intel, Cisco Systems, Novamint</t>
  </si>
  <si>
    <t>Automated certificate management</t>
  </si>
  <si>
    <t>Continue Rel-18 work to provide automated certificate management framework for cloud-native deployments, (eg ACME)</t>
  </si>
  <si>
    <t>Cisco Systems</t>
  </si>
  <si>
    <r>
      <rPr>
        <b/>
        <sz val="11"/>
        <color rgb="FF000000"/>
        <rFont val="Calibri"/>
        <family val="2"/>
      </rPr>
      <t>Key Work Tasks includes the following</t>
    </r>
    <r>
      <rPr>
        <sz val="11"/>
        <color rgb="FF000000"/>
        <rFont val="Calibri"/>
        <family val="2"/>
      </rPr>
      <t>:
1. Enhancements for supporting avatar communications including Transition
between video and avatar media considering UE capability, network
condition and QoS management
2. Enhancements for supporting Digital Identity Authentication including
User authentication and its exposure to AF.
3. Enhancements for supporting End-to-End QoS Control for Mobile
Metaverse services in e2e manner
4. Architecture enhancement for supporting IMS Data Channel without
accompanying audio/video media in an IMS session)
5. NRF support for IMS nodes the SBI between CSCF to AS and exposure
service to 3rd party AF/AS
6. XR enhancements to enable “inband” PDU Set identification on N6 for RTP streams with encrypted RTP headers (continuation of Rel-18 XRM)
7. Extension of support for L4S for non-3GPP access
8. Transport level improvements for xR</t>
    </r>
  </si>
  <si>
    <t xml:space="preserve">The solutions should not be limited to work with QUIC traffic. They should work on all type of MASQUE deployments i.e. one or two-proxies, where the second proxy is run by a third party that is deployed on the DN.
Use of MASQUE technology to enhance 5GC Traffic management capabilities. Evaluate whether ATSSS MASQUE proxy in UPF should be generalized in Rel-19.
Key Work Tasks include:
1. Study whether and how MASQUE capabilities in the 5GC user plane can benefit the 5GS Traffic management by explicit information exchange on fully encrypted traffic. The study identifies the relevant information that would be exposed.
2. Study whether and how MASQUE capabilities in the 5GC user plane can benefit other 5GC functions like reporting of user plane data as input to analytics or to monitor the correct URSP enforcement in the UE.
3. Study how to advertise MASQUE capabilities  towards the UE, and which information the UE needs to be provisioned with if any.
4. Study how to integrate in the PCC Framework, and which enhancements are required the PCC framework, if any.
</t>
  </si>
  <si>
    <t>Ericsson, Apple</t>
  </si>
  <si>
    <r>
      <t xml:space="preserve">5G system support for steering, splitting and switching of user data, pertaining to a UEdata session, across two 3GPP networks (single PLMN; two PLMNs; PLMN and SNPN).
</t>
    </r>
    <r>
      <rPr>
        <b/>
        <sz val="11"/>
        <color rgb="FF000000"/>
        <rFont val="Calibri"/>
        <family val="2"/>
      </rPr>
      <t xml:space="preserve">Key Work Tasks includes defining </t>
    </r>
    <r>
      <rPr>
        <sz val="11"/>
        <color rgb="FF000000"/>
        <rFont val="Calibri"/>
        <family val="2"/>
      </rPr>
      <t>-
1. Support of dual/multiple registration over 3GPP accesses (single PLMN; two PLMNs; PLMN and SNPN). How to select the second PLMN or SNPN in case of different 3GPP networks after an initial PLMN was selected for the UE.
How to enhance registration and session management procedures.
2. Architecture for steering, splitting and switching of user data, pertaining to a UE data session, across two 3GPP networks. How to support mobility between a PDU Session with single 3GPP access and a MA PDU Session with dual 3GPP access as well as between MA PDU Sessions with dual 3GPP accesses.
How to route the traffic of the MA PDU Session towards the PSA UPF.
How to extend policies, steering functionalities and steering modes.
Streamlined ATSSS</t>
    </r>
  </si>
  <si>
    <t>QoS monitoring enhancement
• QoS monitoring: (a) UL only traffic, (b) Per packet measurement, (c) capability negotiation among RAN/SMF/UPF
• QUIC connection level QoS handling
Key Work Tasks include: 
1. Study how to enhance the 5GS QoS framework including the Packet Filter Set definition and Packet Flow Description to be able to identify QUIC streams and provide differentiated QoS for different QUIC streams within the same PDU session. Proposed solutions shall be based on IETF protocols or extension of such protocols, if available in IETF.
2. Study how to enhance Reflective QoS to create packet filters for QUIC streams based on the enhanced 5GS QoS framework.
3. Study how to relax the per-packet processing requirements for Reflective QoS so that the UE can sustain higher throughput for the SDF.
4. Study how to extend the UE capability signalling for Reflective QoS to indicate ability to handle different transport protocols.</t>
  </si>
  <si>
    <t xml:space="preserve">Dish
Intel, Ericsson (SCP only)
</t>
  </si>
  <si>
    <t xml:space="preserve">KPN (eUEPO)
Ericsson (minimiz.), NEC (eUEPO), Apple (eUEPO)
</t>
  </si>
  <si>
    <t xml:space="preserve">KPN, Charter Communications, Comcast, CableLabs
Huawei, InterDigital (PIN enhnacements)
</t>
  </si>
  <si>
    <t>5G system support for interworking of Non-3GPP Digital Terrestrial Broadcast Networks with 5GS Multicast/Broadcast Services
Key Work Tasks include the following.
1. Defining Overall architecture and function enhancement in 5GS to support interworking with Non-3GPP DTT for multicast broadcast service delivery.
2. Defining Basic functionality and end-to-end procedure for interworking with Non-3GPP DTT.
Enhance NR MBS architecture to support MBS QoS aware mobility for delay-sensitive MBS application and future support of XR over MBS. 
3. Enhance NR MBS architecture to support multicast/broadcast service delivery over a downlink only NTN access and support for a heterogeneous return path (3GPP or non-3GPP access).
4. Usage of MBS Service Layer for LTE-based 5G Broadcast</t>
  </si>
  <si>
    <t>SA3, SA4, SA5</t>
  </si>
  <si>
    <t>Key objectives -
1. Support of NSSA in EPS.
2. Support of NSSRG constraints in EPS.
3. Support of per UE network slice priorities.
4. Allow simultaneous roaming in two VPLMNs.
5. Support open mechanisms to indicate TA and cell level topology to the AMF,
including availability of network slices at cell level.
1. Enforce isolation for network slices.
2. Fulfill differentiated security SLA in network slices
1. Enhancement on the UE deregistration status awareness in the NSSAAF;
2. Enhancement on update of Target NSSAI after UE mobility in connected mode.
3. Enhancement on dynamical Slice MBR provisioning from the network slice consumer.
4. Enhancement on slice mapping information notification from NSSF
1. NW-initiated network slice selection
1. Study whether and how to support slice re-assignment based on AF request.
2. Study whether and how to enhance the network slice handling for PDN
connection in EPC to support NSSRG constraints in EPC and Network Slice
Replacement in EPC
3. Study whether and how to enhance the NSSRG to support NSSRG restriction
across different access types over different PLMNs
4. Study whether and how to support per UE network slice priorities.
Self-securing network slices</t>
  </si>
  <si>
    <t>SIM-less Authentication for Non-Public Networks (NPN)</t>
  </si>
  <si>
    <t>5GS shall support operator-controlled alternative authentication methods (i.e.
alternative to AKA) with different types of credentials for network access for IoT
devices in isolated deployment scenarios (e.g. for industrial automation). It shall
also support a suitable framework (e.g. EAP) allowing alternative (e.g., to AKA)
authentication methods with non-3GPP identities and credentials to be used for
UE network access authentication in NPN.</t>
  </si>
  <si>
    <t xml:space="preserve">MITRE
</t>
  </si>
  <si>
    <t>The aim of this study work is to investigate and identify potential architecture and system level enhancements to further evolve the functionalities of base station relays mounted on vehicles. Specifically, the objectives include: 
- WT#1: Identify gaps for supporting the architecture with a full gNB/CU onboard of a relay and the use of a PDU session for the wireless backhauling of the N2/N3 interfaces.
- WT#2: Enable mobility for a full gNB/CU onboard of a relay using a PDU session for the wireless backhauling of the N2/N3 interfaces.
- WT#3: Specify architecture enhancements for the selected option(s) to enable authorization of relay
- WT#4: Specify architecture enhancements for the selected option(s) to enable QoS support over the backhaul
-WT#5: Specify architecture enhancements for the selected option(s) to enable Cell ID/TAC management
- WT#6: Specify architecture enhancements for the selected option(s) to enable support for UE location services and emergency services
- WT#7: Specify architecture enhancements for the selected option(s) to enable NTN backhaul for VMR
- WT#8: Specify architecture enhancements for the access to onboard services/edge computing
- WT#9: Specify architecture enhancements for the selected option(s) to extend UAV functionality to VMR
Multi-hop VMR</t>
  </si>
  <si>
    <t>AT&amp;T, Orange
Qualcomm, Futurewei, LG Electronics, InterDigital
FirstNet</t>
  </si>
  <si>
    <t>MCS services enhancements</t>
  </si>
  <si>
    <t xml:space="preserve">DSIT, FirstNet
</t>
  </si>
  <si>
    <t>FRMCS Phase 5, Enhancements to MC Services over 5G, etc.</t>
  </si>
  <si>
    <t>AT&amp;T, Telecom Italia, KPN
InterDigital, Futurewei, MediaTek, NEC, Lenovo
Philips</t>
  </si>
  <si>
    <t>Ranging Phase 2</t>
  </si>
  <si>
    <t>Philips</t>
  </si>
  <si>
    <t>Defining architecture, function and procedure enhancements to enable:
1. NI-LR procedure and related IMS updates for accurate positioning during emergency calls using ranging (e.g. for ProSe Remote UEs).
2. NPN support for ranging (NOTE: may depend on further ProSe enhancements (see next slide))
Inter-PLMN ranging.
3. Support for restricted discovery (using DDNMF).
4. Enhanced privacy profile handling for ranging (if not done in release 18).</t>
  </si>
  <si>
    <t>Architecture Enhancements for Energy Utilities</t>
  </si>
  <si>
    <t>The study aims to study enhancements to enable support for SEI requirements that are not implemented in Rel-18, specifically
1. exposure of specific information regarding the status of the UE's serving RAN, as per the SA1 requirements.
2. exposure of specific (a restricted set of) subscriber configuration and the ability to request changes to it.
3. exposure of changes in QoS policy and configuration of a LAN-VN.</t>
  </si>
  <si>
    <t xml:space="preserve">TS 22.261 </t>
  </si>
  <si>
    <t>EUTC, EDF, Novamint, Samsung</t>
  </si>
  <si>
    <t xml:space="preserve">AT&amp;T, KPN, NTT DOCOMO
Nokia, Samsung, Cisco Systems
</t>
  </si>
  <si>
    <t>NTT DOCOMO
Ericsson, Huawei, ZTE,  Nokia, Samsung, Futurewei, Lenovo (sidelink only)
Siemens</t>
  </si>
  <si>
    <t>ZTE, Apple
Siemens (monitoring)</t>
  </si>
  <si>
    <t>1. User plane redundancy (packet replication, elimination and ordering function) at the UPF within the data network on N6;
2. DetNet controller outside of the 5GS, or a DetNet controller within the 5GS operated by the 3GPP operator
URLLC enhancements
3. Capacity and latency performance improvement (e.g. avoid padding transmission)
4. Support BAT adjustment and survival time in UE-to-UE scenario
5. Native support for duplication redundancy
Time synchronization enhancements:
6. Access Stratum based time synchronization enhancements for subscribed
time synchronization coverage area for UEs in RRC_IDLE and RRC_INACTIVE.
7. Impact on connected mode mobility due to time synchronization service.
8. Support time synchronization service for ad-hoc cooperative group and service assurance for high accuracy time synchronization service
9. Improved TSC time sync (Smaller 5G time sync budget 700-800 ns with two (2) wireless links on the path of time synchronization messages)
Mechanisms to support traffic with stringent latency, reliability or redundancy requirements in an optimized manner with network control:​
1. 3GPP system-controlled replication procedure.
2. Selective duplication rules of low latency traffic; Multi-UE URSP rules to
influence devices with two UE(s) for establishing one or two PDU Sessions for
a certain application.
Other:
1. Support integration of 5G VN and legacy LAN
2. How to enable support for dynamic routing among multiple SMF domains
3. How to enable support for SEI requirements that are not implemented in
Rel-18, specifically exposure of specific information regarding UE status, as
per the SA1 req
4. Sidelink support for TSC communication, including SNPN
5. Enhancements for 5GS as logical bridge (Support of netconf/YANG; Loop prevention/support of spanning tree protocols)
6. Distributed TSN Stream Establishment
7. Exposure enhancements (Access to Network Exposure Function (NEF) to be provided at the UE</t>
  </si>
  <si>
    <t>LCS enhancements</t>
  </si>
  <si>
    <t>1. Manipulation-protected Positioning
2. Enhancement of localization service output with accuracy of the UE position, to be provided to application at UE.</t>
  </si>
  <si>
    <t>Siemens</t>
  </si>
  <si>
    <t>Integrated Sensing and Communication</t>
  </si>
  <si>
    <t>TR 22.848 (use cases other than the first one)</t>
  </si>
  <si>
    <t>Novamint, EDF, b&lt;&gt;com, Cisco, Quixoticity</t>
  </si>
  <si>
    <r>
      <rPr>
        <b/>
        <sz val="11"/>
        <color theme="1"/>
        <rFont val="Calibri"/>
        <family val="2"/>
        <scheme val="minor"/>
      </rPr>
      <t>Interconnect between SNPNs</t>
    </r>
    <r>
      <rPr>
        <sz val="11"/>
        <color theme="1"/>
        <rFont val="Calibri"/>
        <family val="2"/>
        <scheme val="minor"/>
      </rPr>
      <t xml:space="preserve"> </t>
    </r>
  </si>
  <si>
    <t>Key Work objectives includes the following aspects:
1. Identify key issues and solutions to support interconnect between several SNPNs to ensure service continuity, security resilience…
2. Identify the impacts and the necessary changes for supporting Interconnect between SNPNs for some key enablers</t>
  </si>
  <si>
    <t>Can this be grouped with "Mobile VPN"?</t>
  </si>
  <si>
    <t>Can this be grouped with "QoS enhancements"?</t>
  </si>
  <si>
    <r>
      <rPr>
        <b/>
        <sz val="11"/>
        <color rgb="FFFF0000"/>
        <rFont val="Calibri"/>
        <family val="2"/>
        <scheme val="minor"/>
      </rPr>
      <t>SA2</t>
    </r>
    <r>
      <rPr>
        <b/>
        <sz val="11"/>
        <color rgb="FF00B050"/>
        <rFont val="Calibri"/>
        <family val="2"/>
        <scheme val="minor"/>
      </rPr>
      <t xml:space="preserve"> or SA6</t>
    </r>
  </si>
  <si>
    <t>Could this be grouped under "TSC/URLLC enhancements"?</t>
  </si>
  <si>
    <t>Can this be included in "TSC/URLLC enhancements"?</t>
  </si>
  <si>
    <t>Upper Layer Traffic Steering, Switching and Split Over Dual 3GPP Access</t>
  </si>
  <si>
    <r>
      <t xml:space="preserve">The study aims at investigating on further 3GPP core network functions enhancements to support satellite access based for the new uses cases as introduced in TR 22.865 and RAN workshop with the following architectural considerations and tasks:
</t>
    </r>
    <r>
      <rPr>
        <b/>
        <sz val="11"/>
        <color rgb="FF000000"/>
        <rFont val="Calibri"/>
        <family val="2"/>
      </rPr>
      <t>Key Work Tasks includes the following aspects</t>
    </r>
    <r>
      <rPr>
        <sz val="11"/>
        <color rgb="FF000000"/>
        <rFont val="Calibri"/>
        <family val="2"/>
      </rPr>
      <t xml:space="preserve"> 
1. Regenerative payload generic architecture study 
2. Store and Forward Satellite operation 
3. UE-Satellite-UE communication, 5GS.  
4. Dual access/steer, TN-NTN and GSO/NGSO, 5GS.  
5. GNSS independent operation
6. Multicast and Broadcast Service via satellite.
7. 5GC supporting IoT NTN 
8. Definition of Satellite Coverage Availability Information (SCAI) (leftover from Rel-18)
9. Architecture for provisioning of SCAI to 5GS or EPS by a 3rd party AF (leftover fromRel-18)
10. IAB/MBSR applicability to the Satellite Access
1. Services requirements related to Pointing, Acquisition, Tracking
2. How packets for these services will be forwarded
3. Synchronization and time stamping requirements for PNT-enabled
services
4. Study benefits of OISL (Optical Inter Satellite Links) to deliver 5G and
beyond services with stringent security, low latency, and high
throughput requirements</t>
    </r>
  </si>
  <si>
    <t>Several companies proposing to have a study only</t>
  </si>
  <si>
    <t xml:space="preserve">Some companies propose to have a study only.
Some companies propose to limit the scope on UE reader only and/or passive devices only </t>
  </si>
  <si>
    <r>
      <rPr>
        <b/>
        <sz val="11"/>
        <color rgb="FF000000"/>
        <rFont val="Calibri"/>
        <family val="2"/>
      </rPr>
      <t xml:space="preserve">Key Work Tasks includes defining -
</t>
    </r>
    <r>
      <rPr>
        <sz val="11"/>
        <color rgb="FF000000"/>
        <rFont val="Calibri"/>
        <family val="2"/>
      </rPr>
      <t xml:space="preserve">1. IMS event exposure framework. Mechanisms in IMS enabling an external API invoker to subscribe to specific events related to a specific IMS subscriber / group of IMS subscribers
2. Study on 3rd party call id in IMS Sessions
3. Emergency SMS; MPS priority for IMS messaging and SMS including, SMS over NAS and SMS over IP
4. Support interworking and roaming of IMS data channel
5. Enhance IMS data channel related services and operational aspects
6. Enhance IMS media plane architecture, interfaces and procedures to support metaverse and IMS based XR services
7. Harmonizing 5G IMS with SBA
</t>
    </r>
  </si>
  <si>
    <t>1. User identify for non-SIM device behind 3GPP UE (e.g. behind RG)
2. Remote UE accessing private network
1. How to identify a UE within the 5GC that connects to the residential WLAN AP using PSK
2. How to identify whether the UE is connected to the residential AP managed by the operator or a residential AP that is not managed by the operator
1. Support for identifying PIN elements.
2. Authenticating and Authorizing a PINE’s access to a PIN.
3. 5G RF acting as a PEGC/PEMC</t>
  </si>
  <si>
    <t>Check whether Mobile VPN and PIN enhancements are to be grouped together</t>
  </si>
  <si>
    <t>Recent discussions in GSMA on 5G Roaming showed the importance to consider and preserve roaming ecosystem intermediaries such as Roaming Hub, IPX and RVAS Providers, when transitioning from 2G/3G/4G roaming to 5G with built-in E2E security. It is recommended to:
In cooperation with GSMA, analyze requirements from use cases that are established in roaming currently and that should be provided for 5G SA roaming per the different roles of RH/IPX Provider/RVAS Provider, and provide any architecture enhancements to meet such requirements
Offer solutions to enable provisioning of specific Roaming VAS, as per stage 1 requirements, by either the PLMN or by a fully-trusted roaming intermediary
1. IPX providers: Management of roaming connections, Regional Breakout, 
2. RVAS: Sponsored roaming, Welcome SMS, Steering of Roaming (SoR) during the registration procedure, Subscription-based routing to a particular core network (e.g. in a different country)
3. RH: Perform passive tracing for signalling messages &amp; content, Establish control plane connectivity with the Roaming Partners on behalf of the Client Operators</t>
  </si>
  <si>
    <t xml:space="preserve">Telecom Italia, SK Telecom, KT, LG Uplus, SK Telecom, Rakuten
Samsung, ETRI
</t>
  </si>
  <si>
    <t>Reliance Jio
Tejas Networks,  Prasar Bharti, UPV/EHU, ETRI, CEWiT, Hewlett Packard Enterprise, One Media 3.0, CATT, TCL
IIT Bombay, IIT Hyderabad, IIT Kanpur, IIT Kharagpur, IIT Bhilai, 5G-MAG</t>
  </si>
  <si>
    <t>Scalable SNPN Interconnect with Identity Providers</t>
  </si>
  <si>
    <t>AT&amp;T, Telecom Italia, Orange (SMS), China Unicom (NG_RTC), NTT DOCOMO (NG_RTC), China Mobile (NG_RTC)
Ericsson, Huawei (NG_RTC), ZTE, Peraton Labs (MPS), Apple (Emergency SMS)
GSMA</t>
  </si>
  <si>
    <t>AT&amp;T, Orange, Telecom Italia, KPN
Ericsson (RVAS)
GSMA</t>
  </si>
  <si>
    <t>China Unicom, China Telecom, Charter Communications, Comcast, CableLabs, CATT
GSMA</t>
  </si>
  <si>
    <t>SK Telecom, KT, LG Uplus, SK Telecom, KPN, China Telecom, ZTE
ETRI
GSMA</t>
  </si>
  <si>
    <t>Number of items for SA2</t>
  </si>
  <si>
    <t>Number of items for SA3</t>
  </si>
  <si>
    <t>Number of items for SA6</t>
  </si>
  <si>
    <t>Total</t>
  </si>
  <si>
    <t>Number of itmes for TBD</t>
  </si>
  <si>
    <t>Number of items for SA5</t>
  </si>
  <si>
    <t>Goal</t>
  </si>
  <si>
    <t>Some ways of reducing the number of items</t>
  </si>
  <si>
    <t>Can this be a TEI?</t>
  </si>
  <si>
    <t xml:space="preserve">Identity 8-10 "Rel-19 Technical Streams" for email discussions. </t>
  </si>
  <si>
    <t>Multi-access (Dual 3GPP + ATSSS Enh)</t>
  </si>
  <si>
    <t xml:space="preserve">network initiated slice selection can be TEI </t>
  </si>
  <si>
    <t>Merge related topics</t>
  </si>
  <si>
    <t>SA1 to take ownership of this</t>
  </si>
  <si>
    <t>AT&amp;T, Orange, Telecom Italia, SK Telecom, KT, LG Uplus, Dish, Rakuten, China Unicom, NTT DOCOMO, China Telecom, China Mobile
Intel, ZTE, Qualcomm (data collection), Huawei (policy recommendation), Nokia (trustworthiness), Samsung, ETRI, Xiaomi, Futurewei, OPPO, MediaTek, LG Electronics, TCL, NEC, CATT, vivo, Lenovo, Cisco Systems, InterDigital, Google, Apple
5G-MAG, SyncTechno</t>
  </si>
  <si>
    <t>Orange, Telecom Italia, SK Telecom, KT, LG Uplus, KPN, China Unicom, NTT DOCOMO
Huawei, ZTE, ETRI, Xiaomi, Intel, Futurewei, OPPO, MediaTek, LG Electronics, CATT, vivo, Lenovo, Cisco Systems, InterDigital, Google
SyncTechno, FirstNet, Philips</t>
  </si>
  <si>
    <t xml:space="preserve">Telecom Italia, Rakuten, China Unicom, NTT DOCOMO, China Telecom, China Mobile
Huawei, ZTE, Qualcomm, Xiaomi, Intel, Futurewei, OPPO, LG Electronics, TCL, NEC, CATT, vivo, Lenovo, Cisco Systems, InterDigital, Google, Apple
SyncTechno, FirstNet, NICT, Philips
</t>
  </si>
  <si>
    <t>SK Telecom, KT, LG Uplus, Rakuten, China Unicom, China Telecom
Samsung, Intel, ETRI, Xiaomi, SKY Perfect JSAT, Futurewei, MediaTek, LG Electronics, TCL, CATT, vivo, Google, Apple
Novamint, Thales, TNO, Airbus Defence and Space, Avanti, b-com, CEWiT, Gilat, EDF, ESA, Eutelsat, Gatehouse, Hispasat, Hughes, Inmarsat, Intelsat, IRT Saint Exupéry, Ligado, Lockheed Martin, OneWeb, OQ Technology, Sateliot, SES, ST Engineering iDirect Ireland, Terrestar Solutions, TTP, SyncTechno, DSIT, MITRE, TCCA (?), FirstNet</t>
  </si>
  <si>
    <t xml:space="preserve">AT&amp;T, SK Telecom, KT, LG Uplus
Qualcomm, LG Electronics, ETRI
SyncTechno, FirstNet
</t>
  </si>
  <si>
    <t>AT&amp;T, China Telecom
Intel, MediaTek, OPPO, CATT, InterDigital
SyncTechno, TCCA (?), FirstNet, Philips</t>
  </si>
  <si>
    <t>Telecom Italia, Dish, China Unicom, China Telecom, Charter Communications, Comcast, CableLabs, KDDI
Qualcomm, Intel, Nokia, Samsung, Xiaomi, Futurewei, OPPO, MediaTek, LG Electronics, NEC, CATT, Lenovo, Cisco Systems, InterDigital, Google, Apple
5G-MAG, SyncTechno, DSIT, MITRE (ATSSS), FirstNet, NICT
Dolby</t>
  </si>
  <si>
    <t xml:space="preserve">Charter Comm, Comcast, CableLabs
Qualcomm, Samsung, Google, Apple
</t>
  </si>
  <si>
    <t>AT&amp;T, Orange, Telecom Italia, SK Telecom, KT, LG Uplus, Rakuten (Metaverse), China Unicom, NTT DOCOMO, Charter Communications, Comcast, CableLabs, China Mobile
Samsung, Intel, ETRI, Qualcomm (XRM), Huawei, ZTE, Nokia, Xiaomi, Futurewei, OPPO, MediaTek, LG Electronics, TCL, CATT, vivo, Lenovo, Cisco Systems, Meta, InterDigital, Google, Apple, Dolby
GSMA group, 5G-MAG, DSIT, TCCA (?), FirstNet, NICT, Philips</t>
  </si>
  <si>
    <t>Qualcomm
DCCA</t>
  </si>
  <si>
    <t>Orange, Telecom Italia, SK Telecom, KT, LG Uplus, SK Telecom, Dish, Rakuten, KPN, NTT DOCOMO, China Mobile
Qualcomm, Huawei, Nokia, Samsung, MediaTek, ETRI, NEC, Cisco Systems, Google, Dolby
GSMA, BBC, 5G-MAG, DSIT</t>
  </si>
  <si>
    <r>
      <t xml:space="preserve">Orange (scope TBD)
Nokia, ZTE, Samsung, NEC
</t>
    </r>
    <r>
      <rPr>
        <u/>
        <sz val="11"/>
        <color theme="1"/>
        <rFont val="Calibri"/>
        <family val="2"/>
        <scheme val="minor"/>
      </rPr>
      <t>Only NW-initiated slice selection</t>
    </r>
    <r>
      <rPr>
        <sz val="11"/>
        <color theme="1"/>
        <rFont val="Calibri"/>
        <family val="2"/>
        <scheme val="minor"/>
      </rPr>
      <t>:
GSMA, KDDI, CK Hutchison, NEC
MITRE (self-securing slices)</t>
    </r>
  </si>
  <si>
    <t xml:space="preserve">China Unicom
Intel, Huawei, ZTE, Nokia, Samsung, Futurewei, MediaTek, NEC, CATT, InterDigital, Oppo
</t>
  </si>
  <si>
    <t>included in multi-access</t>
  </si>
  <si>
    <t>N4 aspects part of UPEAS</t>
  </si>
  <si>
    <t>included in TSC/URLLC as TRS</t>
  </si>
  <si>
    <t>Edge Computing Enhancements</t>
  </si>
  <si>
    <t>Satellite Architecure Enhancements</t>
  </si>
  <si>
    <t>XRM Enhancements and Metaverse</t>
  </si>
  <si>
    <t>TEI for 5G SA deployment</t>
  </si>
  <si>
    <t>eUEPO Enhancements</t>
  </si>
  <si>
    <t>Part of AI/ML and some may go to CT4 based on proposals in CT4</t>
  </si>
  <si>
    <t>part of User Identities*</t>
  </si>
  <si>
    <t xml:space="preserve">MBS for NTN enhancements </t>
  </si>
  <si>
    <t>part of Satellite enhancements</t>
  </si>
  <si>
    <t>Interworking of Non-3GPP Digital Terrestrial Broadcast Networks with 5GS Multicast Broadcast Services</t>
  </si>
  <si>
    <t xml:space="preserve">Network Slicing </t>
  </si>
  <si>
    <t>Traffic Management  (Monitoring + MASQUE + QUIC)</t>
  </si>
  <si>
    <t xml:space="preserve">5G Femto </t>
  </si>
  <si>
    <t>Core</t>
  </si>
  <si>
    <t>Misc</t>
  </si>
  <si>
    <t xml:space="preserve">Items covered Core items </t>
  </si>
  <si>
    <t xml:space="preserve">RVAS </t>
  </si>
  <si>
    <t xml:space="preserve">UPEAS Enhancements </t>
  </si>
  <si>
    <t xml:space="preserve">VMR Enhancements </t>
  </si>
  <si>
    <t xml:space="preserve">UAS enhancements </t>
  </si>
  <si>
    <t xml:space="preserve">Network Sharing </t>
  </si>
  <si>
    <t xml:space="preserve">TSC/URLLC/TRS enhancements </t>
  </si>
  <si>
    <t xml:space="preserve">Proximity Services enhancements </t>
  </si>
  <si>
    <t>User identities + identification of device behind RG/AP</t>
  </si>
  <si>
    <t>1. Enhancements for supporting avatar communications including Transition
between video and avatar media considering UE capability, network
condition and QoS management
2. Enhancements for supporting Digital Identity Authentication including
User authentication and its exposure to AF.
3. Enhancements for supporting End-to-End QoS Control for Mobile
Metaverse services in e2e manner
4. Architecture enhancement for supporting IMS Data Channel without
accompanying audio/video media in an IMS session)
5. NRF support for IMS nodes the SBI between CSCF to AS and exposure
service to 3rd party AF/AS
6. XR enhancements to enable “inband” PDU Set identification on N6 for RTP streams with encrypted RTP headers (continuation of Rel-18 XRM)
7. Extension of support for L4S for non-3GPP access
8. Transport level improvements for xR</t>
  </si>
  <si>
    <t>Potential WT for MED (starting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</si>
</sst>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rgb="FFFFFFFF"/>
      <name val="Calibri"/>
      <family val="2"/>
    </font>
    <font>
      <sz val="11"/>
      <color rgb="FF000000"/>
      <name val="Calibri"/>
      <family val="2"/>
    </font>
    <font>
      <sz val="11"/>
      <color rgb="FF000000"/>
      <name val="Calibri"/>
      <family val="2"/>
    </font>
    <font>
      <b/>
      <sz val="11"/>
      <color rgb="FF000000"/>
      <name val="Calibri-Bold"/>
    </font>
    <font>
      <b/>
      <sz val="11"/>
      <color rgb="FF000000"/>
      <name val="Calibri"/>
      <family val="2"/>
    </font>
    <font>
      <b/>
      <sz val="11"/>
      <color theme="1"/>
      <name val="Calibri"/>
      <family val="2"/>
      <scheme val="minor"/>
    </font>
    <font>
      <sz val="11"/>
      <color rgb="FF000000"/>
      <name val="Calibri"/>
      <family val="2"/>
    </font>
    <font>
      <b/>
      <sz val="11"/>
      <color rgb="FF000000"/>
      <name val="Calibri"/>
      <family val="2"/>
      <scheme val="minor"/>
    </font>
    <font>
      <b/>
      <sz val="11"/>
      <color rgb="FFFF0000"/>
      <name val="Calibri"/>
      <family val="2"/>
      <scheme val="minor"/>
    </font>
    <font>
      <b/>
      <sz val="11"/>
      <color theme="4"/>
      <name val="Calibri"/>
      <family val="2"/>
      <scheme val="minor"/>
    </font>
    <font>
      <b/>
      <sz val="11"/>
      <color rgb="FFFFC000"/>
      <name val="Calibri"/>
      <family val="2"/>
      <scheme val="minor"/>
    </font>
    <font>
      <b/>
      <sz val="11"/>
      <color rgb="FF00B050"/>
      <name val="Calibri"/>
      <family val="2"/>
      <scheme val="minor"/>
    </font>
    <font>
      <u/>
      <sz val="11"/>
      <color theme="1"/>
      <name val="Calibri"/>
      <family val="2"/>
      <scheme val="minor"/>
    </font>
    <font>
      <b/>
      <sz val="11"/>
      <name val="Calibri"/>
      <family val="2"/>
    </font>
  </fonts>
  <fills count="6">
    <fill>
      <patternFill patternType="none"/>
    </fill>
    <fill>
      <patternFill patternType="gray125"/>
    </fill>
    <fill>
      <patternFill patternType="solid">
        <fgColor rgb="FF5B9BD5"/>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FF00"/>
        <bgColor indexed="64"/>
      </patternFill>
    </fill>
  </fills>
  <borders count="5">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left" vertical="top" wrapText="1" readingOrder="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wrapText="1"/>
    </xf>
    <xf numFmtId="0" fontId="8" fillId="0" borderId="0" xfId="0" applyFont="1" applyAlignment="1">
      <alignment vertical="top"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6" fillId="0" borderId="4" xfId="0" applyFont="1" applyBorder="1" applyAlignment="1">
      <alignment vertical="top" wrapText="1"/>
    </xf>
    <xf numFmtId="0" fontId="0" fillId="0" borderId="3" xfId="0" applyBorder="1" applyAlignment="1">
      <alignment vertical="top" wrapText="1"/>
    </xf>
    <xf numFmtId="0" fontId="7" fillId="0" borderId="0" xfId="0" applyFont="1" applyAlignment="1">
      <alignment wrapText="1"/>
    </xf>
    <xf numFmtId="0" fontId="8" fillId="3" borderId="0" xfId="0" applyFont="1" applyFill="1" applyAlignment="1">
      <alignment vertical="top" wrapText="1"/>
    </xf>
    <xf numFmtId="0" fontId="0" fillId="3" borderId="0" xfId="0" applyFill="1"/>
    <xf numFmtId="0" fontId="6" fillId="3" borderId="0" xfId="0" applyFont="1" applyFill="1" applyAlignment="1">
      <alignment vertical="top" wrapText="1"/>
    </xf>
    <xf numFmtId="0" fontId="6" fillId="0" borderId="0" xfId="0" applyFont="1" applyFill="1" applyAlignment="1">
      <alignment vertical="top" wrapText="1"/>
    </xf>
    <xf numFmtId="0" fontId="0" fillId="0" borderId="0" xfId="0" applyFill="1"/>
    <xf numFmtId="0" fontId="0" fillId="4" borderId="0" xfId="0" applyFill="1"/>
    <xf numFmtId="0" fontId="6" fillId="5" borderId="0" xfId="0" applyFont="1" applyFill="1"/>
    <xf numFmtId="0" fontId="6" fillId="0" borderId="0" xfId="0" applyFont="1" applyFill="1" applyAlignment="1">
      <alignment vertical="top"/>
    </xf>
    <xf numFmtId="0" fontId="14" fillId="0" borderId="1" xfId="0" applyFont="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6A0A-34CB-45EA-AB46-EB37472767E3}">
  <dimension ref="A1:L72"/>
  <sheetViews>
    <sheetView zoomScale="109" zoomScaleNormal="70" workbookViewId="0">
      <pane ySplit="1" topLeftCell="A2" activePane="bottomLeft" state="frozen"/>
      <selection pane="bottomLeft" activeCell="C2" sqref="C2"/>
    </sheetView>
  </sheetViews>
  <sheetFormatPr defaultColWidth="8.81640625" defaultRowHeight="14.5"/>
  <cols>
    <col min="2" max="2" width="23.36328125" customWidth="1"/>
    <col min="3" max="3" width="83.6328125" customWidth="1"/>
    <col min="4" max="4" width="19.6328125" customWidth="1"/>
    <col min="5" max="5" width="7.1796875" customWidth="1"/>
    <col min="6" max="6" width="13.81640625" customWidth="1"/>
    <col min="7" max="7" width="14.453125" customWidth="1"/>
    <col min="8" max="8" width="18.1796875" customWidth="1"/>
    <col min="9" max="9" width="14.36328125" customWidth="1"/>
    <col min="10" max="10" width="13" customWidth="1"/>
    <col min="11" max="11" width="27" customWidth="1"/>
  </cols>
  <sheetData>
    <row r="1" spans="1:12" ht="45.5" customHeight="1" thickBot="1">
      <c r="A1" s="1" t="s">
        <v>0</v>
      </c>
      <c r="B1" s="1" t="s">
        <v>1</v>
      </c>
      <c r="C1" s="1" t="s">
        <v>2</v>
      </c>
      <c r="D1" s="1" t="s">
        <v>3</v>
      </c>
      <c r="E1" s="1" t="s">
        <v>4</v>
      </c>
      <c r="F1" s="1" t="s">
        <v>5</v>
      </c>
      <c r="G1" s="1" t="s">
        <v>6</v>
      </c>
      <c r="H1" s="2" t="s">
        <v>7</v>
      </c>
      <c r="I1" s="2" t="s">
        <v>8</v>
      </c>
      <c r="J1" s="2" t="s">
        <v>9</v>
      </c>
      <c r="K1" s="2" t="s">
        <v>10</v>
      </c>
    </row>
    <row r="2" spans="1:12" ht="392" thickTop="1">
      <c r="A2" s="5"/>
      <c r="B2" s="10" t="s">
        <v>38</v>
      </c>
      <c r="C2" s="8" t="s">
        <v>150</v>
      </c>
      <c r="D2" s="4" t="s">
        <v>39</v>
      </c>
      <c r="E2" s="14" t="s">
        <v>13</v>
      </c>
      <c r="F2" s="4" t="s">
        <v>40</v>
      </c>
      <c r="G2" s="5" t="s">
        <v>41</v>
      </c>
      <c r="H2" s="4" t="s">
        <v>231</v>
      </c>
      <c r="I2" s="4">
        <v>41</v>
      </c>
      <c r="J2" s="4">
        <v>13</v>
      </c>
      <c r="K2" s="4" t="s">
        <v>42</v>
      </c>
      <c r="L2" s="3"/>
    </row>
    <row r="3" spans="1:12" ht="409.5">
      <c r="A3" s="5"/>
      <c r="B3" s="10" t="s">
        <v>23</v>
      </c>
      <c r="C3" s="6" t="s">
        <v>24</v>
      </c>
      <c r="D3" s="4" t="s">
        <v>21</v>
      </c>
      <c r="E3" s="14" t="s">
        <v>13</v>
      </c>
      <c r="F3" s="4" t="s">
        <v>25</v>
      </c>
      <c r="G3" s="4" t="s">
        <v>26</v>
      </c>
      <c r="H3" s="4" t="s">
        <v>223</v>
      </c>
      <c r="I3" s="4">
        <v>35</v>
      </c>
      <c r="J3" s="4">
        <v>12</v>
      </c>
      <c r="K3" s="4" t="s">
        <v>27</v>
      </c>
      <c r="L3" s="3"/>
    </row>
    <row r="4" spans="1:12" ht="377">
      <c r="A4" s="5"/>
      <c r="B4" s="11" t="s">
        <v>61</v>
      </c>
      <c r="C4" s="20" t="s">
        <v>62</v>
      </c>
      <c r="D4" s="4" t="s">
        <v>63</v>
      </c>
      <c r="E4" s="15" t="s">
        <v>13</v>
      </c>
      <c r="F4" s="5" t="s">
        <v>64</v>
      </c>
      <c r="G4" s="5" t="s">
        <v>65</v>
      </c>
      <c r="H4" s="4" t="s">
        <v>233</v>
      </c>
      <c r="I4" s="5">
        <v>24</v>
      </c>
      <c r="J4" s="5">
        <v>11</v>
      </c>
      <c r="K4" s="5"/>
      <c r="L4" s="3"/>
    </row>
    <row r="5" spans="1:12" ht="319">
      <c r="A5" s="5"/>
      <c r="B5" s="10" t="s">
        <v>194</v>
      </c>
      <c r="C5" s="8" t="s">
        <v>153</v>
      </c>
      <c r="D5" s="4" t="s">
        <v>28</v>
      </c>
      <c r="E5" s="14" t="s">
        <v>13</v>
      </c>
      <c r="F5" s="4" t="s">
        <v>21</v>
      </c>
      <c r="G5" s="4" t="s">
        <v>29</v>
      </c>
      <c r="H5" s="4" t="s">
        <v>229</v>
      </c>
      <c r="I5" s="4">
        <v>30</v>
      </c>
      <c r="J5" s="4">
        <v>8</v>
      </c>
      <c r="K5" s="4" t="s">
        <v>30</v>
      </c>
      <c r="L5" s="3"/>
    </row>
    <row r="6" spans="1:12" ht="246.5">
      <c r="A6" s="5"/>
      <c r="B6" s="10" t="s">
        <v>16</v>
      </c>
      <c r="C6" s="6" t="s">
        <v>17</v>
      </c>
      <c r="D6" s="4" t="s">
        <v>18</v>
      </c>
      <c r="E6" s="14" t="s">
        <v>13</v>
      </c>
      <c r="F6" s="4" t="s">
        <v>14</v>
      </c>
      <c r="G6" s="4" t="s">
        <v>15</v>
      </c>
      <c r="H6" s="4" t="s">
        <v>224</v>
      </c>
      <c r="I6" s="4">
        <v>26</v>
      </c>
      <c r="J6" s="4">
        <v>8</v>
      </c>
      <c r="K6" s="4" t="s">
        <v>197</v>
      </c>
      <c r="L6" s="3"/>
    </row>
    <row r="7" spans="1:12" ht="319">
      <c r="A7" s="5"/>
      <c r="B7" s="10" t="s">
        <v>184</v>
      </c>
      <c r="C7" s="6" t="s">
        <v>11</v>
      </c>
      <c r="D7" s="4" t="s">
        <v>12</v>
      </c>
      <c r="E7" s="14" t="s">
        <v>13</v>
      </c>
      <c r="F7" s="4" t="s">
        <v>14</v>
      </c>
      <c r="G7" s="4" t="s">
        <v>15</v>
      </c>
      <c r="H7" s="4" t="s">
        <v>225</v>
      </c>
      <c r="I7" s="4">
        <v>27</v>
      </c>
      <c r="J7" s="4">
        <v>7</v>
      </c>
      <c r="K7" s="4" t="s">
        <v>196</v>
      </c>
    </row>
    <row r="8" spans="1:12" ht="116">
      <c r="A8" s="5"/>
      <c r="B8" s="10" t="s">
        <v>113</v>
      </c>
      <c r="C8" s="4" t="s">
        <v>112</v>
      </c>
      <c r="D8" s="4" t="s">
        <v>52</v>
      </c>
      <c r="E8" s="14" t="s">
        <v>13</v>
      </c>
      <c r="F8" s="4" t="s">
        <v>52</v>
      </c>
      <c r="G8" s="4"/>
      <c r="H8" s="4" t="s">
        <v>208</v>
      </c>
      <c r="I8" s="4">
        <v>9</v>
      </c>
      <c r="J8" s="4">
        <v>7</v>
      </c>
      <c r="K8" s="4"/>
      <c r="L8" s="3"/>
    </row>
    <row r="9" spans="1:12" ht="409.5">
      <c r="A9" s="5"/>
      <c r="B9" s="10" t="s">
        <v>31</v>
      </c>
      <c r="C9" s="8" t="s">
        <v>195</v>
      </c>
      <c r="D9" s="4" t="s">
        <v>32</v>
      </c>
      <c r="E9" s="14" t="s">
        <v>13</v>
      </c>
      <c r="F9" s="4" t="s">
        <v>33</v>
      </c>
      <c r="G9" s="4" t="s">
        <v>15</v>
      </c>
      <c r="H9" s="4" t="s">
        <v>226</v>
      </c>
      <c r="I9" s="4">
        <v>50</v>
      </c>
      <c r="J9" s="4">
        <v>6</v>
      </c>
      <c r="K9" s="4"/>
      <c r="L9" s="3"/>
    </row>
    <row r="10" spans="1:12" ht="232">
      <c r="A10" s="5"/>
      <c r="B10" s="10" t="s">
        <v>51</v>
      </c>
      <c r="C10" s="6" t="s">
        <v>198</v>
      </c>
      <c r="D10" s="4" t="s">
        <v>52</v>
      </c>
      <c r="E10" s="14" t="s">
        <v>13</v>
      </c>
      <c r="F10" s="4" t="s">
        <v>21</v>
      </c>
      <c r="G10" s="4" t="s">
        <v>53</v>
      </c>
      <c r="H10" s="4" t="s">
        <v>205</v>
      </c>
      <c r="I10" s="4">
        <v>12</v>
      </c>
      <c r="J10" s="4">
        <v>6</v>
      </c>
      <c r="K10" s="4" t="s">
        <v>54</v>
      </c>
      <c r="L10" s="3"/>
    </row>
    <row r="11" spans="1:12" ht="304.5">
      <c r="A11" s="5"/>
      <c r="B11" s="10" t="s">
        <v>90</v>
      </c>
      <c r="C11" s="4" t="s">
        <v>91</v>
      </c>
      <c r="D11" s="4" t="s">
        <v>21</v>
      </c>
      <c r="E11" s="14" t="s">
        <v>13</v>
      </c>
      <c r="F11" s="4" t="s">
        <v>21</v>
      </c>
      <c r="G11" s="4" t="s">
        <v>21</v>
      </c>
      <c r="H11" s="4" t="s">
        <v>202</v>
      </c>
      <c r="I11" s="4">
        <v>8</v>
      </c>
      <c r="J11" s="4">
        <v>6</v>
      </c>
      <c r="K11" s="4"/>
      <c r="L11" s="3"/>
    </row>
    <row r="12" spans="1:12" ht="145">
      <c r="A12" s="5"/>
      <c r="B12" s="10" t="s">
        <v>97</v>
      </c>
      <c r="C12" s="4" t="s">
        <v>98</v>
      </c>
      <c r="D12" s="4" t="s">
        <v>52</v>
      </c>
      <c r="E12" s="14" t="s">
        <v>13</v>
      </c>
      <c r="F12" s="4" t="s">
        <v>14</v>
      </c>
      <c r="G12" s="4"/>
      <c r="H12" s="7" t="s">
        <v>207</v>
      </c>
      <c r="I12" s="4">
        <v>7</v>
      </c>
      <c r="J12" s="4">
        <v>6</v>
      </c>
      <c r="K12" s="4"/>
      <c r="L12" s="3"/>
    </row>
    <row r="13" spans="1:12" ht="319">
      <c r="A13" s="5"/>
      <c r="B13" s="11" t="s">
        <v>67</v>
      </c>
      <c r="C13" s="4" t="s">
        <v>164</v>
      </c>
      <c r="D13" s="5" t="s">
        <v>52</v>
      </c>
      <c r="E13" s="15" t="s">
        <v>13</v>
      </c>
      <c r="F13" s="5" t="s">
        <v>68</v>
      </c>
      <c r="G13" s="5" t="s">
        <v>60</v>
      </c>
      <c r="H13" s="4" t="s">
        <v>227</v>
      </c>
      <c r="I13" s="5">
        <v>9</v>
      </c>
      <c r="J13" s="5">
        <v>4</v>
      </c>
      <c r="K13" s="5"/>
    </row>
    <row r="14" spans="1:12" ht="116">
      <c r="A14" s="5"/>
      <c r="B14" s="11" t="s">
        <v>56</v>
      </c>
      <c r="C14" s="4" t="s">
        <v>57</v>
      </c>
      <c r="D14" s="5" t="s">
        <v>58</v>
      </c>
      <c r="E14" s="15" t="s">
        <v>13</v>
      </c>
      <c r="F14" s="5" t="s">
        <v>59</v>
      </c>
      <c r="G14" s="5" t="s">
        <v>60</v>
      </c>
      <c r="H14" s="4" t="s">
        <v>177</v>
      </c>
      <c r="I14" s="5">
        <v>7</v>
      </c>
      <c r="J14" s="5">
        <v>4</v>
      </c>
      <c r="K14" s="5"/>
    </row>
    <row r="15" spans="1:12" ht="145">
      <c r="A15" s="5"/>
      <c r="B15" s="10" t="s">
        <v>86</v>
      </c>
      <c r="C15" s="4" t="s">
        <v>199</v>
      </c>
      <c r="D15" s="4" t="s">
        <v>87</v>
      </c>
      <c r="E15" s="14" t="s">
        <v>13</v>
      </c>
      <c r="F15" s="4" t="s">
        <v>21</v>
      </c>
      <c r="G15" s="4" t="s">
        <v>47</v>
      </c>
      <c r="H15" s="4" t="s">
        <v>157</v>
      </c>
      <c r="I15" s="4">
        <v>6</v>
      </c>
      <c r="J15" s="4">
        <v>4</v>
      </c>
      <c r="K15" s="4" t="s">
        <v>200</v>
      </c>
    </row>
    <row r="16" spans="1:12" ht="155.25" customHeight="1">
      <c r="A16" s="5"/>
      <c r="B16" s="10" t="s">
        <v>88</v>
      </c>
      <c r="C16" s="4" t="s">
        <v>201</v>
      </c>
      <c r="D16" s="4" t="s">
        <v>89</v>
      </c>
      <c r="E16" s="14" t="s">
        <v>13</v>
      </c>
      <c r="F16" s="4" t="s">
        <v>21</v>
      </c>
      <c r="G16" s="4" t="s">
        <v>53</v>
      </c>
      <c r="H16" s="4" t="s">
        <v>206</v>
      </c>
      <c r="I16" s="4">
        <v>6</v>
      </c>
      <c r="J16" s="4">
        <v>4</v>
      </c>
      <c r="K16" s="4"/>
    </row>
    <row r="17" spans="1:11" ht="130.5">
      <c r="A17" s="5"/>
      <c r="B17" s="10" t="s">
        <v>43</v>
      </c>
      <c r="C17" s="4" t="s">
        <v>44</v>
      </c>
      <c r="D17" s="4" t="s">
        <v>45</v>
      </c>
      <c r="E17" s="14" t="s">
        <v>13</v>
      </c>
      <c r="F17" s="4" t="s">
        <v>46</v>
      </c>
      <c r="G17" s="4" t="s">
        <v>47</v>
      </c>
      <c r="H17" s="4" t="s">
        <v>169</v>
      </c>
      <c r="I17" s="4">
        <v>9</v>
      </c>
      <c r="J17" s="4">
        <v>3</v>
      </c>
      <c r="K17" s="4"/>
    </row>
    <row r="18" spans="1:11" ht="87">
      <c r="B18" s="10" t="s">
        <v>114</v>
      </c>
      <c r="C18" s="4" t="s">
        <v>116</v>
      </c>
      <c r="D18" s="4" t="s">
        <v>21</v>
      </c>
      <c r="E18" s="16" t="s">
        <v>53</v>
      </c>
      <c r="F18" s="4" t="s">
        <v>21</v>
      </c>
      <c r="G18" s="4" t="s">
        <v>21</v>
      </c>
      <c r="H18" s="4" t="s">
        <v>115</v>
      </c>
      <c r="I18" s="4">
        <v>3</v>
      </c>
      <c r="J18" s="4">
        <v>3</v>
      </c>
      <c r="K18" s="3"/>
    </row>
    <row r="19" spans="1:11" ht="159.5">
      <c r="A19" s="5"/>
      <c r="B19" s="10" t="s">
        <v>48</v>
      </c>
      <c r="C19" s="6" t="s">
        <v>49</v>
      </c>
      <c r="D19" s="4" t="s">
        <v>21</v>
      </c>
      <c r="E19" s="14" t="s">
        <v>13</v>
      </c>
      <c r="F19" s="4" t="s">
        <v>50</v>
      </c>
      <c r="G19" s="4" t="s">
        <v>36</v>
      </c>
      <c r="H19" s="4" t="s">
        <v>228</v>
      </c>
      <c r="I19" s="4">
        <v>11</v>
      </c>
      <c r="J19" s="4">
        <v>2</v>
      </c>
      <c r="K19" s="4"/>
    </row>
    <row r="20" spans="1:11" ht="304.5">
      <c r="A20" s="5"/>
      <c r="B20" s="11" t="s">
        <v>70</v>
      </c>
      <c r="C20" s="4" t="s">
        <v>71</v>
      </c>
      <c r="D20" s="5" t="s">
        <v>72</v>
      </c>
      <c r="E20" s="15" t="s">
        <v>13</v>
      </c>
      <c r="F20" s="5" t="s">
        <v>73</v>
      </c>
      <c r="G20" s="4" t="s">
        <v>74</v>
      </c>
      <c r="H20" s="4" t="s">
        <v>165</v>
      </c>
      <c r="I20" s="5">
        <v>7</v>
      </c>
      <c r="J20" s="5">
        <v>2</v>
      </c>
      <c r="K20" s="5"/>
    </row>
    <row r="21" spans="1:11" ht="232">
      <c r="B21" s="10" t="s">
        <v>132</v>
      </c>
      <c r="C21" s="4" t="s">
        <v>158</v>
      </c>
      <c r="D21" s="4" t="s">
        <v>87</v>
      </c>
      <c r="E21" s="14" t="s">
        <v>13</v>
      </c>
      <c r="F21" s="4" t="s">
        <v>21</v>
      </c>
      <c r="G21" s="4" t="s">
        <v>159</v>
      </c>
      <c r="H21" s="4" t="s">
        <v>203</v>
      </c>
      <c r="I21" s="4">
        <v>16</v>
      </c>
      <c r="J21" s="4">
        <v>1</v>
      </c>
      <c r="K21" s="3"/>
    </row>
    <row r="22" spans="1:11" ht="159">
      <c r="A22" s="5"/>
      <c r="B22" s="10" t="s">
        <v>19</v>
      </c>
      <c r="C22" s="7" t="s">
        <v>20</v>
      </c>
      <c r="D22" s="4" t="s">
        <v>21</v>
      </c>
      <c r="E22" s="14" t="s">
        <v>13</v>
      </c>
      <c r="F22" s="4" t="s">
        <v>21</v>
      </c>
      <c r="G22" s="4" t="s">
        <v>22</v>
      </c>
      <c r="H22" s="4" t="s">
        <v>235</v>
      </c>
      <c r="I22" s="4">
        <v>11</v>
      </c>
      <c r="J22" s="4">
        <v>1</v>
      </c>
      <c r="K22" s="4"/>
    </row>
    <row r="23" spans="1:11" ht="409.5">
      <c r="A23" s="5"/>
      <c r="B23" s="11" t="s">
        <v>55</v>
      </c>
      <c r="C23" s="4" t="s">
        <v>180</v>
      </c>
      <c r="D23" s="5" t="s">
        <v>21</v>
      </c>
      <c r="E23" s="15" t="s">
        <v>13</v>
      </c>
      <c r="F23" s="5" t="s">
        <v>21</v>
      </c>
      <c r="G23" s="5" t="s">
        <v>21</v>
      </c>
      <c r="H23" s="4" t="s">
        <v>178</v>
      </c>
      <c r="I23" s="5">
        <v>9</v>
      </c>
      <c r="J23" s="5">
        <v>1</v>
      </c>
      <c r="K23" s="5"/>
    </row>
    <row r="24" spans="1:11" ht="391.5">
      <c r="A24" s="5"/>
      <c r="B24" s="10" t="s">
        <v>92</v>
      </c>
      <c r="C24" s="4" t="s">
        <v>160</v>
      </c>
      <c r="D24" s="4" t="s">
        <v>21</v>
      </c>
      <c r="E24" s="14" t="s">
        <v>13</v>
      </c>
      <c r="F24" s="4" t="s">
        <v>93</v>
      </c>
      <c r="G24" s="4" t="s">
        <v>47</v>
      </c>
      <c r="H24" s="4" t="s">
        <v>234</v>
      </c>
      <c r="I24" s="4">
        <v>7</v>
      </c>
      <c r="J24" s="4">
        <v>1</v>
      </c>
      <c r="K24" s="4"/>
    </row>
    <row r="25" spans="1:11" ht="101.5">
      <c r="A25" s="5"/>
      <c r="B25" s="10" t="s">
        <v>84</v>
      </c>
      <c r="C25" s="7" t="s">
        <v>108</v>
      </c>
      <c r="D25" s="4" t="s">
        <v>66</v>
      </c>
      <c r="E25" s="14" t="s">
        <v>13</v>
      </c>
      <c r="F25" s="4" t="s">
        <v>21</v>
      </c>
      <c r="G25" s="4" t="s">
        <v>21</v>
      </c>
      <c r="H25" s="4" t="s">
        <v>156</v>
      </c>
      <c r="I25" s="4">
        <v>4</v>
      </c>
      <c r="J25" s="4">
        <v>1</v>
      </c>
      <c r="K25" s="4" t="s">
        <v>66</v>
      </c>
    </row>
    <row r="26" spans="1:11" ht="130.5">
      <c r="A26" s="5"/>
      <c r="B26" s="10" t="s">
        <v>104</v>
      </c>
      <c r="C26" s="4" t="s">
        <v>103</v>
      </c>
      <c r="D26" s="5" t="s">
        <v>21</v>
      </c>
      <c r="E26" s="15" t="s">
        <v>13</v>
      </c>
      <c r="F26" s="4" t="s">
        <v>106</v>
      </c>
      <c r="G26" s="4" t="s">
        <v>105</v>
      </c>
      <c r="H26" s="4" t="s">
        <v>155</v>
      </c>
      <c r="I26" s="5">
        <v>3</v>
      </c>
      <c r="J26" s="5">
        <v>1</v>
      </c>
      <c r="K26" s="5"/>
    </row>
    <row r="27" spans="1:11" ht="43.5">
      <c r="B27" s="12" t="s">
        <v>109</v>
      </c>
      <c r="C27" s="4" t="s">
        <v>110</v>
      </c>
      <c r="D27" s="4" t="s">
        <v>21</v>
      </c>
      <c r="E27" s="14" t="s">
        <v>13</v>
      </c>
      <c r="F27" s="4" t="s">
        <v>93</v>
      </c>
      <c r="G27" s="4"/>
      <c r="H27" s="4" t="s">
        <v>111</v>
      </c>
      <c r="I27" s="4">
        <v>1</v>
      </c>
      <c r="J27" s="4">
        <v>1</v>
      </c>
      <c r="K27" s="3"/>
    </row>
    <row r="28" spans="1:11" ht="58">
      <c r="B28" s="10" t="s">
        <v>135</v>
      </c>
      <c r="C28" s="4" t="s">
        <v>117</v>
      </c>
      <c r="D28" s="4" t="s">
        <v>21</v>
      </c>
      <c r="E28" s="16" t="s">
        <v>53</v>
      </c>
      <c r="F28" s="4" t="s">
        <v>21</v>
      </c>
      <c r="G28" s="4" t="s">
        <v>21</v>
      </c>
      <c r="H28" s="4" t="s">
        <v>118</v>
      </c>
      <c r="I28" s="4">
        <v>1</v>
      </c>
      <c r="J28" s="4">
        <v>1</v>
      </c>
      <c r="K28" s="3"/>
    </row>
    <row r="29" spans="1:11" ht="72.5">
      <c r="A29" s="5"/>
      <c r="B29" s="10" t="s">
        <v>99</v>
      </c>
      <c r="C29" s="4" t="s">
        <v>100</v>
      </c>
      <c r="D29" s="4" t="s">
        <v>52</v>
      </c>
      <c r="E29" s="17" t="s">
        <v>101</v>
      </c>
      <c r="F29" s="4" t="s">
        <v>69</v>
      </c>
      <c r="G29" s="4" t="s">
        <v>69</v>
      </c>
      <c r="H29" s="4" t="s">
        <v>102</v>
      </c>
      <c r="I29" s="4">
        <v>1</v>
      </c>
      <c r="J29" s="4">
        <v>1</v>
      </c>
      <c r="K29" s="4"/>
    </row>
    <row r="30" spans="1:11" ht="232">
      <c r="A30" s="5"/>
      <c r="B30" s="10" t="s">
        <v>34</v>
      </c>
      <c r="C30" s="6" t="s">
        <v>35</v>
      </c>
      <c r="D30" s="4" t="s">
        <v>32</v>
      </c>
      <c r="E30" s="18" t="s">
        <v>36</v>
      </c>
      <c r="F30" s="4" t="s">
        <v>21</v>
      </c>
      <c r="G30" s="5" t="s">
        <v>13</v>
      </c>
      <c r="H30" s="4" t="s">
        <v>37</v>
      </c>
      <c r="I30" s="4">
        <v>27</v>
      </c>
      <c r="J30" s="4">
        <v>0</v>
      </c>
      <c r="K30" s="4"/>
    </row>
    <row r="31" spans="1:11" ht="72.5">
      <c r="B31" s="4" t="s">
        <v>187</v>
      </c>
      <c r="C31" s="4" t="s">
        <v>188</v>
      </c>
      <c r="D31" s="4" t="s">
        <v>185</v>
      </c>
      <c r="E31" s="18" t="s">
        <v>191</v>
      </c>
      <c r="F31" s="4" t="s">
        <v>21</v>
      </c>
      <c r="G31" s="4" t="s">
        <v>47</v>
      </c>
      <c r="H31" s="4" t="s">
        <v>186</v>
      </c>
      <c r="I31" s="4">
        <v>5</v>
      </c>
      <c r="J31" s="4">
        <v>0</v>
      </c>
      <c r="K31" s="3"/>
    </row>
    <row r="32" spans="1:11" ht="116">
      <c r="B32" s="9" t="s">
        <v>173</v>
      </c>
      <c r="C32" s="4" t="s">
        <v>174</v>
      </c>
      <c r="D32" s="4" t="s">
        <v>175</v>
      </c>
      <c r="E32" s="14" t="s">
        <v>13</v>
      </c>
      <c r="F32" s="4" t="s">
        <v>21</v>
      </c>
      <c r="G32" s="4"/>
      <c r="H32" s="4" t="s">
        <v>176</v>
      </c>
      <c r="I32" s="4">
        <v>4</v>
      </c>
      <c r="J32" s="4">
        <v>0</v>
      </c>
      <c r="K32" s="4" t="s">
        <v>193</v>
      </c>
    </row>
    <row r="33" spans="1:12" ht="101.5">
      <c r="B33" s="13" t="s">
        <v>204</v>
      </c>
      <c r="C33" s="4" t="s">
        <v>136</v>
      </c>
      <c r="D33" s="4" t="s">
        <v>137</v>
      </c>
      <c r="E33" s="16" t="s">
        <v>53</v>
      </c>
      <c r="F33" s="4" t="s">
        <v>21</v>
      </c>
      <c r="G33" s="4" t="s">
        <v>13</v>
      </c>
      <c r="H33" s="4" t="s">
        <v>146</v>
      </c>
      <c r="I33" s="4">
        <v>3</v>
      </c>
      <c r="J33" s="4">
        <v>0</v>
      </c>
      <c r="K33" s="3"/>
    </row>
    <row r="34" spans="1:12" ht="232">
      <c r="B34" s="10" t="s">
        <v>133</v>
      </c>
      <c r="C34" s="4" t="s">
        <v>154</v>
      </c>
      <c r="D34" s="4" t="s">
        <v>21</v>
      </c>
      <c r="E34" s="14" t="s">
        <v>13</v>
      </c>
      <c r="F34" s="4" t="s">
        <v>134</v>
      </c>
      <c r="G34" s="4" t="s">
        <v>53</v>
      </c>
      <c r="H34" s="4" t="s">
        <v>179</v>
      </c>
      <c r="I34" s="4">
        <v>3</v>
      </c>
      <c r="J34" s="4">
        <v>0</v>
      </c>
      <c r="K34" s="3"/>
    </row>
    <row r="35" spans="1:12" ht="29">
      <c r="B35" s="10" t="s">
        <v>166</v>
      </c>
      <c r="C35" s="4" t="s">
        <v>168</v>
      </c>
      <c r="D35" s="4"/>
      <c r="E35" s="18" t="s">
        <v>36</v>
      </c>
      <c r="F35" s="4"/>
      <c r="G35" s="4"/>
      <c r="H35" s="4" t="s">
        <v>167</v>
      </c>
      <c r="I35" s="4">
        <v>2</v>
      </c>
      <c r="J35" s="4">
        <v>0</v>
      </c>
      <c r="K35" s="3"/>
    </row>
    <row r="36" spans="1:12" ht="275.5">
      <c r="A36" s="5"/>
      <c r="B36" s="10" t="s">
        <v>85</v>
      </c>
      <c r="C36" s="21" t="s">
        <v>151</v>
      </c>
      <c r="D36" s="4" t="s">
        <v>21</v>
      </c>
      <c r="E36" s="14" t="s">
        <v>13</v>
      </c>
      <c r="F36" s="4" t="s">
        <v>21</v>
      </c>
      <c r="G36" s="4" t="s">
        <v>53</v>
      </c>
      <c r="H36" s="4" t="s">
        <v>152</v>
      </c>
      <c r="I36" s="4">
        <v>2</v>
      </c>
      <c r="J36" s="4">
        <v>0</v>
      </c>
      <c r="K36" s="4" t="s">
        <v>190</v>
      </c>
    </row>
    <row r="37" spans="1:12" ht="275.5">
      <c r="A37" s="5"/>
      <c r="B37" s="13" t="s">
        <v>75</v>
      </c>
      <c r="C37" s="4" t="s">
        <v>76</v>
      </c>
      <c r="D37" s="5" t="s">
        <v>21</v>
      </c>
      <c r="E37" s="15" t="s">
        <v>13</v>
      </c>
      <c r="F37" s="5" t="s">
        <v>21</v>
      </c>
      <c r="G37" s="5" t="s">
        <v>53</v>
      </c>
      <c r="H37" s="4" t="s">
        <v>230</v>
      </c>
      <c r="I37" s="5">
        <v>4</v>
      </c>
      <c r="J37" s="5">
        <v>3</v>
      </c>
      <c r="K37" s="4" t="s">
        <v>107</v>
      </c>
    </row>
    <row r="38" spans="1:12" ht="232">
      <c r="A38" s="5"/>
      <c r="B38" s="13" t="s">
        <v>78</v>
      </c>
      <c r="C38" s="4" t="s">
        <v>79</v>
      </c>
      <c r="D38" s="5" t="s">
        <v>21</v>
      </c>
      <c r="E38" s="15" t="s">
        <v>13</v>
      </c>
      <c r="F38" s="5" t="s">
        <v>80</v>
      </c>
      <c r="G38" s="5" t="s">
        <v>53</v>
      </c>
      <c r="H38" s="4" t="s">
        <v>232</v>
      </c>
      <c r="I38" s="5">
        <v>1</v>
      </c>
      <c r="J38" s="5">
        <v>0</v>
      </c>
      <c r="K38" s="4" t="s">
        <v>192</v>
      </c>
    </row>
    <row r="39" spans="1:12" ht="232">
      <c r="A39" s="5"/>
      <c r="B39" s="13" t="s">
        <v>81</v>
      </c>
      <c r="C39" s="4" t="s">
        <v>82</v>
      </c>
      <c r="D39" s="4" t="s">
        <v>21</v>
      </c>
      <c r="E39" s="14" t="s">
        <v>13</v>
      </c>
      <c r="F39" s="4" t="s">
        <v>80</v>
      </c>
      <c r="G39" s="4" t="s">
        <v>83</v>
      </c>
      <c r="H39" s="4" t="s">
        <v>77</v>
      </c>
      <c r="I39" s="4">
        <v>1</v>
      </c>
      <c r="J39" s="4">
        <v>0</v>
      </c>
      <c r="K39" s="4"/>
    </row>
    <row r="40" spans="1:12" ht="72.5">
      <c r="A40" s="5"/>
      <c r="B40" s="10" t="s">
        <v>94</v>
      </c>
      <c r="C40" s="4" t="s">
        <v>95</v>
      </c>
      <c r="D40" s="4" t="s">
        <v>21</v>
      </c>
      <c r="E40" s="14" t="s">
        <v>13</v>
      </c>
      <c r="F40" s="4" t="s">
        <v>21</v>
      </c>
      <c r="G40" s="4" t="s">
        <v>53</v>
      </c>
      <c r="H40" s="4" t="s">
        <v>96</v>
      </c>
      <c r="I40" s="4">
        <v>1</v>
      </c>
      <c r="J40" s="4">
        <v>0</v>
      </c>
      <c r="K40" s="4" t="s">
        <v>189</v>
      </c>
    </row>
    <row r="41" spans="1:12" ht="29">
      <c r="B41" s="10" t="s">
        <v>129</v>
      </c>
      <c r="C41" s="4" t="s">
        <v>128</v>
      </c>
      <c r="D41" s="4" t="s">
        <v>131</v>
      </c>
      <c r="E41" s="14" t="s">
        <v>13</v>
      </c>
      <c r="F41" s="4" t="s">
        <v>121</v>
      </c>
      <c r="G41" s="4" t="s">
        <v>47</v>
      </c>
      <c r="H41" s="4" t="s">
        <v>130</v>
      </c>
      <c r="I41" s="4">
        <v>1</v>
      </c>
      <c r="J41" s="4">
        <v>0</v>
      </c>
      <c r="K41" s="3"/>
    </row>
    <row r="42" spans="1:12" ht="101.5">
      <c r="B42" s="10" t="s">
        <v>170</v>
      </c>
      <c r="C42" s="4" t="s">
        <v>172</v>
      </c>
      <c r="D42" s="4"/>
      <c r="E42" s="14" t="s">
        <v>13</v>
      </c>
      <c r="F42" s="4" t="s">
        <v>80</v>
      </c>
      <c r="G42" s="4" t="s">
        <v>53</v>
      </c>
      <c r="H42" s="4" t="s">
        <v>171</v>
      </c>
      <c r="I42" s="4">
        <v>1</v>
      </c>
      <c r="J42" s="4">
        <v>0</v>
      </c>
      <c r="K42" s="3"/>
    </row>
    <row r="43" spans="1:12" ht="43.5">
      <c r="B43" s="10" t="s">
        <v>181</v>
      </c>
      <c r="C43" s="4" t="s">
        <v>182</v>
      </c>
      <c r="D43" s="4"/>
      <c r="E43" s="14" t="s">
        <v>13</v>
      </c>
      <c r="F43" s="4" t="s">
        <v>14</v>
      </c>
      <c r="G43" s="4" t="s">
        <v>53</v>
      </c>
      <c r="H43" s="4" t="s">
        <v>183</v>
      </c>
      <c r="I43" s="4">
        <v>1</v>
      </c>
      <c r="J43" s="4">
        <v>0</v>
      </c>
      <c r="K43" s="3"/>
    </row>
    <row r="44" spans="1:12" ht="29.5" thickBot="1">
      <c r="B44" s="10" t="s">
        <v>124</v>
      </c>
      <c r="C44" s="4" t="s">
        <v>126</v>
      </c>
      <c r="D44" s="4" t="s">
        <v>127</v>
      </c>
      <c r="E44" s="16" t="s">
        <v>53</v>
      </c>
      <c r="F44" s="4" t="s">
        <v>21</v>
      </c>
      <c r="G44" s="4" t="s">
        <v>13</v>
      </c>
      <c r="H44" s="4" t="s">
        <v>125</v>
      </c>
      <c r="I44" s="4">
        <v>1</v>
      </c>
      <c r="J44" s="4">
        <v>0</v>
      </c>
      <c r="K44" s="3"/>
    </row>
    <row r="45" spans="1:12" ht="116.5" thickBot="1">
      <c r="B45" s="19" t="s">
        <v>138</v>
      </c>
      <c r="C45" s="4" t="s">
        <v>139</v>
      </c>
      <c r="D45" s="4" t="s">
        <v>21</v>
      </c>
      <c r="E45" s="16" t="s">
        <v>53</v>
      </c>
      <c r="F45" s="4" t="s">
        <v>21</v>
      </c>
      <c r="G45" s="4" t="s">
        <v>21</v>
      </c>
      <c r="H45" s="4" t="s">
        <v>140</v>
      </c>
      <c r="I45" s="4">
        <v>1</v>
      </c>
      <c r="J45" s="4">
        <v>0</v>
      </c>
      <c r="K45" s="3"/>
    </row>
    <row r="46" spans="1:12" ht="29">
      <c r="B46" s="10" t="s">
        <v>141</v>
      </c>
      <c r="C46" s="4" t="s">
        <v>142</v>
      </c>
      <c r="D46" s="4" t="s">
        <v>21</v>
      </c>
      <c r="E46" s="16" t="s">
        <v>53</v>
      </c>
      <c r="F46" s="4" t="s">
        <v>21</v>
      </c>
      <c r="G46" s="4" t="s">
        <v>143</v>
      </c>
      <c r="H46" s="4" t="s">
        <v>140</v>
      </c>
      <c r="I46" s="4">
        <v>1</v>
      </c>
      <c r="J46" s="4">
        <v>0</v>
      </c>
      <c r="K46" s="3"/>
    </row>
    <row r="47" spans="1:12" ht="58">
      <c r="B47" s="13" t="s">
        <v>144</v>
      </c>
      <c r="C47" s="4" t="s">
        <v>145</v>
      </c>
      <c r="D47" s="4" t="s">
        <v>21</v>
      </c>
      <c r="E47" s="16" t="s">
        <v>53</v>
      </c>
      <c r="F47" s="4" t="s">
        <v>21</v>
      </c>
      <c r="G47" s="4" t="s">
        <v>143</v>
      </c>
      <c r="H47" s="4" t="s">
        <v>140</v>
      </c>
      <c r="I47" s="4">
        <v>1</v>
      </c>
      <c r="J47" s="4">
        <v>0</v>
      </c>
      <c r="K47" s="3"/>
      <c r="L47" s="3"/>
    </row>
    <row r="48" spans="1:12" ht="29">
      <c r="B48" s="13" t="s">
        <v>147</v>
      </c>
      <c r="C48" s="4" t="s">
        <v>148</v>
      </c>
      <c r="D48" s="4" t="s">
        <v>21</v>
      </c>
      <c r="E48" s="16" t="s">
        <v>53</v>
      </c>
      <c r="F48" s="4" t="s">
        <v>21</v>
      </c>
      <c r="G48" s="4" t="s">
        <v>21</v>
      </c>
      <c r="H48" s="4" t="s">
        <v>149</v>
      </c>
      <c r="I48" s="4">
        <v>1</v>
      </c>
      <c r="J48" s="4">
        <v>0</v>
      </c>
      <c r="K48" s="3"/>
    </row>
    <row r="49" spans="2:11" ht="87">
      <c r="B49" s="13" t="s">
        <v>161</v>
      </c>
      <c r="C49" s="4" t="s">
        <v>162</v>
      </c>
      <c r="D49" s="4" t="s">
        <v>14</v>
      </c>
      <c r="E49" s="16" t="s">
        <v>53</v>
      </c>
      <c r="F49" s="4" t="s">
        <v>72</v>
      </c>
      <c r="G49" s="4" t="s">
        <v>53</v>
      </c>
      <c r="H49" s="4" t="s">
        <v>163</v>
      </c>
      <c r="I49" s="4">
        <v>1</v>
      </c>
      <c r="J49" s="4">
        <v>0</v>
      </c>
      <c r="K49" s="3"/>
    </row>
    <row r="50" spans="2:11" ht="58">
      <c r="B50" s="10" t="s">
        <v>119</v>
      </c>
      <c r="C50" s="4" t="s">
        <v>123</v>
      </c>
      <c r="D50" s="4" t="s">
        <v>21</v>
      </c>
      <c r="E50" s="4" t="s">
        <v>121</v>
      </c>
      <c r="F50" s="4" t="s">
        <v>122</v>
      </c>
      <c r="G50" s="4" t="s">
        <v>53</v>
      </c>
      <c r="H50" s="4" t="s">
        <v>120</v>
      </c>
      <c r="I50" s="4">
        <v>1</v>
      </c>
      <c r="J50" s="4">
        <v>0</v>
      </c>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t="s">
        <v>209</v>
      </c>
      <c r="D53" s="3"/>
      <c r="E53" s="3">
        <f>COUNTIF($E$2:$E$50,"*SA2*")</f>
        <v>36</v>
      </c>
      <c r="F53" s="3"/>
      <c r="G53" s="3"/>
      <c r="H53" s="3"/>
      <c r="I53" s="3"/>
      <c r="J53" s="3"/>
      <c r="K53" s="3"/>
    </row>
    <row r="54" spans="2:11">
      <c r="B54" s="3"/>
      <c r="C54" s="3" t="s">
        <v>210</v>
      </c>
      <c r="D54" s="3"/>
      <c r="E54" s="3">
        <f>COUNTIF(E$2:E$50,"*SA3*")</f>
        <v>9</v>
      </c>
      <c r="F54" s="3"/>
      <c r="G54" s="3"/>
      <c r="H54" s="3"/>
      <c r="I54" s="3"/>
      <c r="J54" s="3"/>
      <c r="K54" s="3"/>
    </row>
    <row r="55" spans="2:11">
      <c r="B55" s="3"/>
      <c r="C55" s="3" t="s">
        <v>211</v>
      </c>
      <c r="D55" s="3"/>
      <c r="E55" s="3">
        <f>COUNTIF(E$2:E$50,"*SA6*")</f>
        <v>3</v>
      </c>
      <c r="F55" s="3"/>
      <c r="G55" s="3"/>
      <c r="H55" s="3"/>
      <c r="I55" s="3"/>
      <c r="J55" s="3"/>
      <c r="K55" s="3"/>
    </row>
    <row r="56" spans="2:11">
      <c r="B56" s="3"/>
      <c r="C56" s="3" t="s">
        <v>214</v>
      </c>
      <c r="D56" s="3"/>
      <c r="E56" s="3">
        <f>COUNTIF(E$2:E$50,"*SA5*")</f>
        <v>1</v>
      </c>
      <c r="F56" s="3"/>
      <c r="G56" s="3"/>
      <c r="H56" s="3"/>
      <c r="I56" s="3"/>
      <c r="J56" s="3"/>
      <c r="K56" s="3"/>
    </row>
    <row r="57" spans="2:11">
      <c r="B57" s="3"/>
      <c r="C57" s="3" t="s">
        <v>213</v>
      </c>
      <c r="D57" s="3"/>
      <c r="E57" s="3">
        <f>COUNTIF(E$2:E$50,"TBD")</f>
        <v>1</v>
      </c>
      <c r="F57" s="3"/>
      <c r="G57" s="3"/>
      <c r="H57" s="3"/>
      <c r="I57" s="3"/>
      <c r="J57" s="3"/>
      <c r="K57" s="3"/>
    </row>
    <row r="58" spans="2:11">
      <c r="B58" s="3"/>
      <c r="C58" s="3" t="s">
        <v>212</v>
      </c>
      <c r="D58" s="3"/>
      <c r="E58" s="3">
        <f>SUM(E53:E57)</f>
        <v>50</v>
      </c>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sheetData>
  <autoFilter ref="A1:K50" xr:uid="{94786A0A-34CB-45EA-AB46-EB37472767E3}">
    <sortState xmlns:xlrd2="http://schemas.microsoft.com/office/spreadsheetml/2017/richdata2" ref="A2:K50">
      <sortCondition descending="1" ref="J1:J50"/>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8380-279E-294F-99DF-512E47BB9243}">
  <dimension ref="B1:H47"/>
  <sheetViews>
    <sheetView tabSelected="1" zoomScale="90" zoomScaleNormal="90" workbookViewId="0">
      <selection activeCell="D3" sqref="D3"/>
    </sheetView>
  </sheetViews>
  <sheetFormatPr defaultColWidth="10.90625" defaultRowHeight="14.5"/>
  <cols>
    <col min="2" max="2" width="41.1796875" customWidth="1"/>
    <col min="3" max="3" width="31.54296875" customWidth="1"/>
    <col min="4" max="4" width="44.1796875" customWidth="1"/>
    <col min="5" max="5" width="31.6328125" customWidth="1"/>
    <col min="7" max="7" width="26.54296875" customWidth="1"/>
  </cols>
  <sheetData>
    <row r="1" spans="2:8" ht="29.5" thickBot="1">
      <c r="B1" s="1" t="s">
        <v>252</v>
      </c>
      <c r="C1" s="30" t="s">
        <v>264</v>
      </c>
      <c r="D1" s="1" t="s">
        <v>253</v>
      </c>
      <c r="G1" s="27" t="s">
        <v>254</v>
      </c>
    </row>
    <row r="2" spans="2:8" ht="44" thickTop="1">
      <c r="B2" s="25" t="s">
        <v>240</v>
      </c>
      <c r="C2" s="10"/>
      <c r="G2" s="22" t="s">
        <v>78</v>
      </c>
      <c r="H2" s="23" t="s">
        <v>238</v>
      </c>
    </row>
    <row r="3" spans="2:8" ht="409.5">
      <c r="B3" s="25" t="s">
        <v>241</v>
      </c>
      <c r="C3" s="7" t="s">
        <v>263</v>
      </c>
      <c r="G3" s="24" t="s">
        <v>84</v>
      </c>
      <c r="H3" s="23" t="s">
        <v>242</v>
      </c>
    </row>
    <row r="4" spans="2:8" ht="29">
      <c r="B4" s="25" t="s">
        <v>23</v>
      </c>
      <c r="C4" s="10"/>
      <c r="D4" s="10" t="s">
        <v>104</v>
      </c>
      <c r="E4" t="s">
        <v>237</v>
      </c>
    </row>
    <row r="5" spans="2:8" ht="43.5">
      <c r="B5" s="25" t="s">
        <v>219</v>
      </c>
      <c r="C5" s="10"/>
      <c r="G5" s="22" t="s">
        <v>75</v>
      </c>
      <c r="H5" s="23" t="s">
        <v>236</v>
      </c>
    </row>
    <row r="6" spans="2:8">
      <c r="B6" s="25" t="s">
        <v>184</v>
      </c>
      <c r="C6" s="10"/>
      <c r="D6" s="10" t="s">
        <v>249</v>
      </c>
      <c r="E6" t="s">
        <v>220</v>
      </c>
    </row>
    <row r="7" spans="2:8" ht="29">
      <c r="B7" s="25" t="s">
        <v>16</v>
      </c>
      <c r="C7" s="10"/>
      <c r="D7" s="25" t="s">
        <v>88</v>
      </c>
      <c r="E7" s="26" t="s">
        <v>222</v>
      </c>
    </row>
    <row r="8" spans="2:8" ht="29">
      <c r="B8" s="29" t="s">
        <v>61</v>
      </c>
      <c r="C8" s="11"/>
      <c r="D8" s="25"/>
      <c r="E8" s="26"/>
      <c r="G8" s="24" t="s">
        <v>113</v>
      </c>
      <c r="H8" s="23" t="s">
        <v>244</v>
      </c>
    </row>
    <row r="9" spans="2:8" ht="29">
      <c r="B9" s="25" t="s">
        <v>51</v>
      </c>
      <c r="C9" s="10"/>
      <c r="D9" s="10" t="s">
        <v>250</v>
      </c>
    </row>
    <row r="10" spans="2:8">
      <c r="B10" s="25" t="s">
        <v>239</v>
      </c>
      <c r="C10" s="10"/>
      <c r="D10" s="13" t="s">
        <v>81</v>
      </c>
    </row>
    <row r="11" spans="2:8">
      <c r="B11" s="25" t="s">
        <v>261</v>
      </c>
      <c r="C11" s="10"/>
      <c r="D11" s="10" t="s">
        <v>94</v>
      </c>
    </row>
    <row r="12" spans="2:8" ht="29">
      <c r="B12" s="29" t="s">
        <v>260</v>
      </c>
      <c r="C12" s="11"/>
      <c r="D12" s="12" t="s">
        <v>109</v>
      </c>
    </row>
    <row r="13" spans="2:8">
      <c r="B13" s="25" t="s">
        <v>259</v>
      </c>
      <c r="C13" s="11"/>
      <c r="D13" s="10" t="s">
        <v>129</v>
      </c>
    </row>
    <row r="14" spans="2:8" ht="29">
      <c r="B14" s="25" t="s">
        <v>262</v>
      </c>
      <c r="D14" s="10" t="s">
        <v>170</v>
      </c>
    </row>
    <row r="15" spans="2:8">
      <c r="B15" s="29" t="s">
        <v>251</v>
      </c>
      <c r="C15" s="11"/>
      <c r="D15" s="10" t="s">
        <v>181</v>
      </c>
    </row>
    <row r="16" spans="2:8">
      <c r="B16" s="29" t="s">
        <v>258</v>
      </c>
      <c r="C16" s="10"/>
      <c r="D16" s="25" t="s">
        <v>86</v>
      </c>
      <c r="H16" s="23" t="s">
        <v>245</v>
      </c>
    </row>
    <row r="17" spans="2:8">
      <c r="B17" s="29" t="s">
        <v>257</v>
      </c>
      <c r="G17" s="24" t="s">
        <v>246</v>
      </c>
      <c r="H17" s="23" t="s">
        <v>247</v>
      </c>
    </row>
    <row r="18" spans="2:8">
      <c r="B18" s="25" t="s">
        <v>256</v>
      </c>
      <c r="D18" s="9" t="s">
        <v>173</v>
      </c>
    </row>
    <row r="19" spans="2:8">
      <c r="D19" s="10" t="s">
        <v>243</v>
      </c>
    </row>
    <row r="20" spans="2:8" ht="43.5">
      <c r="D20" s="10" t="s">
        <v>248</v>
      </c>
    </row>
    <row r="21" spans="2:8">
      <c r="D21" s="28" t="s">
        <v>255</v>
      </c>
    </row>
    <row r="27" spans="2:8">
      <c r="C27" s="3"/>
    </row>
    <row r="28" spans="2:8">
      <c r="B28" s="3"/>
      <c r="C28" s="3"/>
    </row>
    <row r="29" spans="2:8">
      <c r="B29" s="3"/>
      <c r="C29" s="3"/>
    </row>
    <row r="30" spans="2:8">
      <c r="B30" s="3"/>
      <c r="C30" s="3"/>
    </row>
    <row r="31" spans="2:8">
      <c r="B31" s="3"/>
      <c r="C31" s="3"/>
    </row>
    <row r="32" spans="2:8">
      <c r="B32" s="3"/>
      <c r="C32" s="3"/>
    </row>
    <row r="33" spans="2:3">
      <c r="B33" s="3"/>
      <c r="C33" s="3"/>
    </row>
    <row r="34" spans="2:3">
      <c r="B34" s="3"/>
      <c r="C34" s="3"/>
    </row>
    <row r="35" spans="2:3">
      <c r="B35" s="3"/>
      <c r="C35" s="3"/>
    </row>
    <row r="36" spans="2:3">
      <c r="B36" s="3"/>
      <c r="C36" s="3"/>
    </row>
    <row r="37" spans="2:3">
      <c r="B37" s="3"/>
      <c r="C37" s="3"/>
    </row>
    <row r="38" spans="2:3">
      <c r="B38" s="3"/>
      <c r="C38" s="3"/>
    </row>
    <row r="39" spans="2:3">
      <c r="B39" s="3"/>
      <c r="C39" s="3"/>
    </row>
    <row r="40" spans="2:3">
      <c r="B40" s="3"/>
      <c r="C40" s="3"/>
    </row>
    <row r="41" spans="2:3">
      <c r="B41" s="3"/>
      <c r="C41" s="3"/>
    </row>
    <row r="42" spans="2:3">
      <c r="B42" s="3"/>
      <c r="C42" s="3"/>
    </row>
    <row r="43" spans="2:3">
      <c r="B43" s="3"/>
      <c r="C43" s="3"/>
    </row>
    <row r="44" spans="2:3">
      <c r="B44" s="3"/>
      <c r="C44" s="3"/>
    </row>
    <row r="45" spans="2:3">
      <c r="B45" s="3"/>
      <c r="C45" s="3"/>
    </row>
    <row r="46" spans="2:3">
      <c r="B46" s="3"/>
      <c r="C46" s="3"/>
    </row>
    <row r="47" spans="2:3">
      <c r="B4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C97B-CB7B-954B-A68F-2444202D6D48}">
  <dimension ref="A2:B10"/>
  <sheetViews>
    <sheetView zoomScale="171" workbookViewId="0">
      <selection activeCell="B9" sqref="B9"/>
    </sheetView>
  </sheetViews>
  <sheetFormatPr defaultColWidth="10.90625" defaultRowHeight="14.5"/>
  <cols>
    <col min="2" max="2" width="117.36328125" customWidth="1"/>
  </cols>
  <sheetData>
    <row r="2" spans="1:2">
      <c r="A2" t="s">
        <v>215</v>
      </c>
    </row>
    <row r="3" spans="1:2">
      <c r="B3" t="s">
        <v>218</v>
      </c>
    </row>
    <row r="8" spans="1:2">
      <c r="A8" t="s">
        <v>216</v>
      </c>
    </row>
    <row r="9" spans="1:2">
      <c r="B9" t="s">
        <v>217</v>
      </c>
    </row>
    <row r="10" spans="1:2">
      <c r="B10"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8A3056C481024897643328A8B48EB3" ma:contentTypeVersion="6" ma:contentTypeDescription="Create a new document." ma:contentTypeScope="" ma:versionID="6cc75e0383265cf95c0ba0aa129eb9a1">
  <xsd:schema xmlns:xsd="http://www.w3.org/2001/XMLSchema" xmlns:xs="http://www.w3.org/2001/XMLSchema" xmlns:p="http://schemas.microsoft.com/office/2006/metadata/properties" xmlns:ns2="88c66240-fc67-4c8c-8f92-fa40ad03ca64" xmlns:ns3="b0efac77-adf0-465d-8357-69adbeff7ce5" targetNamespace="http://schemas.microsoft.com/office/2006/metadata/properties" ma:root="true" ma:fieldsID="6644bbea8106b7b5d6b682c0b9538be0" ns2:_="" ns3:_="">
    <xsd:import namespace="88c66240-fc67-4c8c-8f92-fa40ad03ca64"/>
    <xsd:import namespace="b0efac77-adf0-465d-8357-69adbeff7c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66240-fc67-4c8c-8f92-fa40ad03ca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efac77-adf0-465d-8357-69adbeff7c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C7AFE2-2B9E-433D-BC77-28239BC89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c66240-fc67-4c8c-8f92-fa40ad03ca64"/>
    <ds:schemaRef ds:uri="b0efac77-adf0-465d-8357-69adbeff7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047D84-9BAB-40B7-B9B3-77C0E0676769}">
  <ds:schemaRefs>
    <ds:schemaRef ds:uri="http://schemas.microsoft.com/sharepoint/v3/contenttype/forms"/>
  </ds:schemaRefs>
</ds:datastoreItem>
</file>

<file path=customXml/itemProps3.xml><?xml version="1.0" encoding="utf-8"?>
<ds:datastoreItem xmlns:ds="http://schemas.openxmlformats.org/officeDocument/2006/customXml" ds:itemID="{015ED85E-1C51-4337-8A78-B0ADB06E253E}">
  <ds:schemaRefs>
    <ds:schemaRef ds:uri="http://www.w3.org/XML/1998/namespace"/>
    <ds:schemaRef ds:uri="http://schemas.microsoft.com/office/2006/documentManagement/types"/>
    <ds:schemaRef ds:uri="b0efac77-adf0-465d-8357-69adbeff7ce5"/>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88c66240-fc67-4c8c-8f92-fa40ad03ca6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 List</vt:lpstr>
      <vt:lpstr>SA2 Topics Grouping</vt:lpstr>
      <vt:lpstr>Goals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Jain, Puneet</dc:creator>
  <cp:keywords/>
  <dc:description/>
  <cp:lastModifiedBy>Jain, Puneet</cp:lastModifiedBy>
  <cp:revision/>
  <dcterms:created xsi:type="dcterms:W3CDTF">2023-06-07T16:58:43Z</dcterms:created>
  <dcterms:modified xsi:type="dcterms:W3CDTF">2023-06-14T08:20:50Z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0x010100A58A3056C481024897643328A8B48EB3</vt:lpwstr>
  </property>
</Properties>
</file>