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GPP RAN4\3GPP RAN4\WG4_Radio\TSGR4_111\参会讨论\R18 TRP TRS\"/>
    </mc:Choice>
  </mc:AlternateContent>
  <xr:revisionPtr revIDLastSave="0" documentId="13_ncr:1_{2FEFE9A9-7765-4A9B-A46A-FCA65BD13A38}" xr6:coauthVersionLast="47" xr6:coauthVersionMax="47" xr10:uidLastSave="{00000000-0000-0000-0000-000000000000}"/>
  <bookViews>
    <workbookView xWindow="-108" yWindow="-108" windowWidth="23256" windowHeight="12576" xr2:uid="{1C9E0398-625A-4FD7-BBBD-F992ADADA1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9" i="1" s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<sst xmlns="http://schemas.openxmlformats.org/spreadsheetml/2006/main" count="48" uniqueCount="38">
  <si>
    <t>Total Devices</t>
  </si>
  <si>
    <t>Total Models</t>
  </si>
  <si>
    <t>Total number of device vendors</t>
  </si>
  <si>
    <t>Percentage of devices per vendor</t>
  </si>
  <si>
    <t>Vendor A</t>
  </si>
  <si>
    <t xml:space="preserve">Vendor B </t>
  </si>
  <si>
    <t>Vendor C</t>
  </si>
  <si>
    <t>Vendor D</t>
  </si>
  <si>
    <t>Vendor E</t>
  </si>
  <si>
    <t>Vendor F</t>
  </si>
  <si>
    <t>Vendor G</t>
  </si>
  <si>
    <t>Vendor H</t>
  </si>
  <si>
    <t>Vendor I</t>
  </si>
  <si>
    <t>Vendor J</t>
  </si>
  <si>
    <t>Vendor k</t>
  </si>
  <si>
    <t>Vendor L</t>
  </si>
  <si>
    <t>Vendor M</t>
  </si>
  <si>
    <t>Vendor N</t>
  </si>
  <si>
    <t>Vendor O</t>
  </si>
  <si>
    <t>Vendor P</t>
  </si>
  <si>
    <t>Vendor Q</t>
  </si>
  <si>
    <r>
      <t xml:space="preserve">Percentage of devices </t>
    </r>
    <r>
      <rPr>
        <b/>
        <sz val="12"/>
        <color rgb="FFFF0000"/>
        <rFont val="Calibri"/>
        <family val="2"/>
        <scheme val="minor"/>
      </rPr>
      <t>per power class per band</t>
    </r>
  </si>
  <si>
    <t>n1</t>
  </si>
  <si>
    <t>PC2</t>
  </si>
  <si>
    <t>PC3</t>
  </si>
  <si>
    <t>n28</t>
  </si>
  <si>
    <t>n41</t>
  </si>
  <si>
    <t>n78</t>
  </si>
  <si>
    <t>Percentage of devices per supported band</t>
  </si>
  <si>
    <t>Percentage of devices per year of production</t>
  </si>
  <si>
    <t>Percentage of devices with at least one certification</t>
  </si>
  <si>
    <t>Percentage of devices for each certification</t>
  </si>
  <si>
    <t>GCF</t>
  </si>
  <si>
    <t>PTCRB</t>
  </si>
  <si>
    <t>NAL(CTA)</t>
  </si>
  <si>
    <t>FCC</t>
  </si>
  <si>
    <t>CE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</si>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</sst>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Helvetica Neue Light"/>
      <charset val="134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1" applyFont="1" applyBorder="1" applyAlignment="1">
      <alignment vertical="center"/>
    </xf>
    <xf numFmtId="0" fontId="1" fillId="0" borderId="1" xfId="1" applyBorder="1" applyAlignment="1">
      <alignment horizontal="center"/>
    </xf>
    <xf numFmtId="0" fontId="2" fillId="0" borderId="2" xfId="1" applyFont="1" applyBorder="1" applyAlignment="1">
      <alignment vertical="center" wrapText="1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1" xfId="1" applyBorder="1" applyAlignment="1">
      <alignment vertical="center"/>
    </xf>
    <xf numFmtId="10" fontId="2" fillId="0" borderId="1" xfId="1" applyNumberFormat="1" applyFont="1" applyBorder="1" applyAlignment="1">
      <alignment vertical="center" wrapText="1"/>
    </xf>
    <xf numFmtId="0" fontId="1" fillId="0" borderId="11" xfId="1" applyBorder="1" applyAlignment="1">
      <alignment horizontal="center"/>
    </xf>
    <xf numFmtId="0" fontId="1" fillId="0" borderId="9" xfId="1" applyBorder="1" applyAlignment="1">
      <alignment vertical="center"/>
    </xf>
    <xf numFmtId="1" fontId="1" fillId="0" borderId="1" xfId="1" applyNumberFormat="1" applyBorder="1" applyAlignment="1">
      <alignment horizontal="center"/>
    </xf>
    <xf numFmtId="0" fontId="1" fillId="0" borderId="11" xfId="1" applyBorder="1" applyAlignment="1">
      <alignment vertical="center"/>
    </xf>
    <xf numFmtId="0" fontId="1" fillId="0" borderId="10" xfId="1" applyBorder="1" applyAlignment="1">
      <alignment horizontal="center"/>
    </xf>
    <xf numFmtId="10" fontId="1" fillId="0" borderId="5" xfId="1" applyNumberFormat="1" applyBorder="1" applyAlignment="1">
      <alignment horizontal="center"/>
    </xf>
    <xf numFmtId="0" fontId="1" fillId="0" borderId="17" xfId="1" applyBorder="1" applyAlignment="1">
      <alignment vertical="center"/>
    </xf>
    <xf numFmtId="10" fontId="1" fillId="0" borderId="18" xfId="1" applyNumberFormat="1" applyBorder="1" applyAlignment="1">
      <alignment horizontal="center"/>
    </xf>
    <xf numFmtId="10" fontId="1" fillId="0" borderId="19" xfId="1" applyNumberFormat="1" applyBorder="1" applyAlignment="1">
      <alignment horizontal="center"/>
    </xf>
    <xf numFmtId="10" fontId="0" fillId="0" borderId="18" xfId="0" applyNumberFormat="1" applyBorder="1"/>
    <xf numFmtId="1" fontId="1" fillId="0" borderId="11" xfId="1" applyNumberFormat="1" applyBorder="1" applyAlignment="1">
      <alignment horizontal="center"/>
    </xf>
    <xf numFmtId="10" fontId="0" fillId="0" borderId="19" xfId="0" applyNumberFormat="1" applyBorder="1"/>
    <xf numFmtId="0" fontId="5" fillId="0" borderId="13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10" fontId="1" fillId="0" borderId="20" xfId="1" applyNumberFormat="1" applyBorder="1" applyAlignment="1">
      <alignment horizontal="center"/>
    </xf>
    <xf numFmtId="0" fontId="5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1" fontId="1" fillId="0" borderId="19" xfId="1" applyNumberForma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1" fillId="0" borderId="21" xfId="1" applyBorder="1" applyAlignment="1">
      <alignment horizontal="center"/>
    </xf>
    <xf numFmtId="0" fontId="2" fillId="0" borderId="1" xfId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0" fontId="0" fillId="0" borderId="1" xfId="0" applyNumberFormat="1" applyBorder="1"/>
    <xf numFmtId="0" fontId="2" fillId="3" borderId="1" xfId="1" applyFont="1" applyFill="1" applyBorder="1" applyAlignment="1">
      <alignment horizontal="center" vertical="center"/>
    </xf>
    <xf numFmtId="1" fontId="1" fillId="0" borderId="21" xfId="1" applyNumberFormat="1" applyBorder="1" applyAlignment="1">
      <alignment horizontal="center"/>
    </xf>
    <xf numFmtId="10" fontId="0" fillId="0" borderId="22" xfId="0" applyNumberFormat="1" applyBorder="1"/>
    <xf numFmtId="0" fontId="2" fillId="0" borderId="17" xfId="1" applyFont="1" applyBorder="1" applyAlignment="1">
      <alignment vertical="center" wrapText="1"/>
    </xf>
    <xf numFmtId="0" fontId="1" fillId="0" borderId="23" xfId="1" applyBorder="1" applyAlignment="1">
      <alignment vertical="center"/>
    </xf>
  </cellXfs>
  <cellStyles count="2">
    <cellStyle name="Normal 2" xfId="1" xr:uid="{1837CBB8-AC9A-4954-B53F-F508BAB7BCA5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EADD-5A62-4E7A-B655-DF94677D636D}">
  <dimension ref="A1:E43"/>
  <sheetViews>
    <sheetView tabSelected="1" topLeftCell="A26" workbookViewId="0">
      <selection activeCell="I34" sqref="I34"/>
    </sheetView>
  </sheetViews>
  <sheetFormatPr defaultRowHeight="14.4"/>
  <cols>
    <col min="1" max="1" width="43.6640625" customWidth="1"/>
    <col min="3" max="3" width="10.109375" customWidth="1"/>
    <col min="4" max="4" width="10.5546875" customWidth="1"/>
  </cols>
  <sheetData>
    <row r="1" spans="1:5" ht="15.6">
      <c r="A1" s="1" t="s">
        <v>0</v>
      </c>
      <c r="B1" s="1">
        <v>81</v>
      </c>
      <c r="C1" s="1"/>
      <c r="D1" s="2"/>
      <c r="E1" s="2"/>
    </row>
    <row r="2" spans="1:5" ht="15.6">
      <c r="A2" s="1" t="s">
        <v>1</v>
      </c>
      <c r="B2" s="1">
        <v>79</v>
      </c>
      <c r="C2" s="1"/>
      <c r="D2" s="2"/>
      <c r="E2" s="2"/>
    </row>
    <row r="3" spans="1:5" ht="16.2" thickBot="1">
      <c r="A3" s="3" t="s">
        <v>2</v>
      </c>
      <c r="B3" s="3">
        <v>17</v>
      </c>
      <c r="C3" s="3"/>
      <c r="D3" s="4"/>
      <c r="E3" s="4"/>
    </row>
    <row r="4" spans="1:5" ht="17.399999999999999">
      <c r="A4" s="27" t="s">
        <v>3</v>
      </c>
      <c r="B4" s="39">
        <v>10</v>
      </c>
      <c r="C4" s="7">
        <f>B4/$B$1</f>
        <v>0.12345679012345678</v>
      </c>
      <c r="D4" s="2" t="s">
        <v>4</v>
      </c>
      <c r="E4" s="40"/>
    </row>
    <row r="5" spans="1:5" ht="17.399999999999999">
      <c r="A5" s="28"/>
      <c r="B5" s="6">
        <v>15</v>
      </c>
      <c r="C5" s="7">
        <f>B5/$B$1</f>
        <v>0.18518518518518517</v>
      </c>
      <c r="D5" s="2" t="s">
        <v>5</v>
      </c>
      <c r="E5" s="40"/>
    </row>
    <row r="6" spans="1:5" ht="17.399999999999999">
      <c r="A6" s="28"/>
      <c r="B6" s="6">
        <v>3</v>
      </c>
      <c r="C6" s="7">
        <f t="shared" ref="C6:C20" si="0">B6/$B$1</f>
        <v>3.7037037037037035E-2</v>
      </c>
      <c r="D6" s="2" t="s">
        <v>6</v>
      </c>
      <c r="E6" s="40"/>
    </row>
    <row r="7" spans="1:5" ht="17.399999999999999">
      <c r="A7" s="28"/>
      <c r="B7" s="6">
        <v>21</v>
      </c>
      <c r="C7" s="7">
        <f t="shared" si="0"/>
        <v>0.25925925925925924</v>
      </c>
      <c r="D7" s="2" t="s">
        <v>7</v>
      </c>
      <c r="E7" s="40"/>
    </row>
    <row r="8" spans="1:5" ht="17.399999999999999">
      <c r="A8" s="28"/>
      <c r="B8" s="6">
        <v>12</v>
      </c>
      <c r="C8" s="7">
        <f t="shared" si="0"/>
        <v>0.14814814814814814</v>
      </c>
      <c r="D8" s="2" t="s">
        <v>8</v>
      </c>
      <c r="E8" s="40"/>
    </row>
    <row r="9" spans="1:5" ht="17.399999999999999">
      <c r="A9" s="28"/>
      <c r="B9" s="6">
        <v>1</v>
      </c>
      <c r="C9" s="7">
        <f t="shared" si="0"/>
        <v>1.2345679012345678E-2</v>
      </c>
      <c r="D9" s="2" t="s">
        <v>9</v>
      </c>
      <c r="E9" s="40"/>
    </row>
    <row r="10" spans="1:5" ht="17.399999999999999">
      <c r="A10" s="28"/>
      <c r="B10" s="6">
        <v>3</v>
      </c>
      <c r="C10" s="7">
        <f t="shared" si="0"/>
        <v>3.7037037037037035E-2</v>
      </c>
      <c r="D10" s="2" t="s">
        <v>10</v>
      </c>
      <c r="E10" s="40"/>
    </row>
    <row r="11" spans="1:5" ht="17.399999999999999">
      <c r="A11" s="28"/>
      <c r="B11" s="6">
        <v>1</v>
      </c>
      <c r="C11" s="7">
        <f t="shared" si="0"/>
        <v>1.2345679012345678E-2</v>
      </c>
      <c r="D11" s="2" t="s">
        <v>11</v>
      </c>
      <c r="E11" s="40"/>
    </row>
    <row r="12" spans="1:5" ht="17.399999999999999">
      <c r="A12" s="28"/>
      <c r="B12" s="6">
        <v>6</v>
      </c>
      <c r="C12" s="7">
        <f t="shared" si="0"/>
        <v>7.407407407407407E-2</v>
      </c>
      <c r="D12" s="2" t="s">
        <v>12</v>
      </c>
      <c r="E12" s="40"/>
    </row>
    <row r="13" spans="1:5" ht="17.399999999999999">
      <c r="A13" s="28"/>
      <c r="B13" s="6">
        <v>1</v>
      </c>
      <c r="C13" s="7">
        <f t="shared" si="0"/>
        <v>1.2345679012345678E-2</v>
      </c>
      <c r="D13" s="2" t="s">
        <v>13</v>
      </c>
      <c r="E13" s="40"/>
    </row>
    <row r="14" spans="1:5" ht="17.399999999999999">
      <c r="A14" s="28"/>
      <c r="B14" s="6">
        <v>1</v>
      </c>
      <c r="C14" s="7">
        <f t="shared" si="0"/>
        <v>1.2345679012345678E-2</v>
      </c>
      <c r="D14" s="2" t="s">
        <v>14</v>
      </c>
      <c r="E14" s="40"/>
    </row>
    <row r="15" spans="1:5" ht="17.399999999999999">
      <c r="A15" s="28"/>
      <c r="B15" s="6">
        <v>1</v>
      </c>
      <c r="C15" s="7">
        <f t="shared" si="0"/>
        <v>1.2345679012345678E-2</v>
      </c>
      <c r="D15" s="2" t="s">
        <v>15</v>
      </c>
      <c r="E15" s="40"/>
    </row>
    <row r="16" spans="1:5" ht="17.399999999999999">
      <c r="A16" s="28"/>
      <c r="B16" s="6">
        <v>1</v>
      </c>
      <c r="C16" s="7">
        <f t="shared" si="0"/>
        <v>1.2345679012345678E-2</v>
      </c>
      <c r="D16" s="2" t="s">
        <v>16</v>
      </c>
      <c r="E16" s="40"/>
    </row>
    <row r="17" spans="1:5" ht="17.399999999999999">
      <c r="A17" s="28"/>
      <c r="B17" s="6">
        <v>1</v>
      </c>
      <c r="C17" s="7">
        <f t="shared" si="0"/>
        <v>1.2345679012345678E-2</v>
      </c>
      <c r="D17" s="2" t="s">
        <v>17</v>
      </c>
      <c r="E17" s="40"/>
    </row>
    <row r="18" spans="1:5" ht="17.399999999999999">
      <c r="A18" s="28"/>
      <c r="B18" s="6">
        <v>2</v>
      </c>
      <c r="C18" s="7">
        <f t="shared" si="0"/>
        <v>2.4691358024691357E-2</v>
      </c>
      <c r="D18" s="2" t="s">
        <v>18</v>
      </c>
      <c r="E18" s="40"/>
    </row>
    <row r="19" spans="1:5" ht="17.399999999999999">
      <c r="A19" s="28"/>
      <c r="B19" s="6">
        <v>1</v>
      </c>
      <c r="C19" s="7">
        <f t="shared" si="0"/>
        <v>1.2345679012345678E-2</v>
      </c>
      <c r="D19" s="2" t="s">
        <v>19</v>
      </c>
      <c r="E19" s="40"/>
    </row>
    <row r="20" spans="1:5" ht="18" thickBot="1">
      <c r="A20" s="28"/>
      <c r="B20" s="6">
        <v>1</v>
      </c>
      <c r="C20" s="7">
        <f t="shared" si="0"/>
        <v>1.2345679012345678E-2</v>
      </c>
      <c r="D20" s="2" t="s">
        <v>20</v>
      </c>
      <c r="E20" s="40"/>
    </row>
    <row r="21" spans="1:5" ht="15.6">
      <c r="A21" s="32" t="s">
        <v>21</v>
      </c>
      <c r="B21" s="39">
        <v>2</v>
      </c>
      <c r="C21" s="41" t="s">
        <v>22</v>
      </c>
      <c r="D21" s="2" t="s">
        <v>23</v>
      </c>
      <c r="E21" s="42">
        <f>B21/$B$1</f>
        <v>2.4691358024691357E-2</v>
      </c>
    </row>
    <row r="22" spans="1:5" ht="15.6">
      <c r="A22" s="33"/>
      <c r="B22" s="39">
        <v>76</v>
      </c>
      <c r="C22" s="41"/>
      <c r="D22" s="2" t="s">
        <v>24</v>
      </c>
      <c r="E22" s="42">
        <f t="shared" ref="E22:E28" si="1">B22/$B$1</f>
        <v>0.93827160493827155</v>
      </c>
    </row>
    <row r="23" spans="1:5" ht="15.6">
      <c r="A23" s="33"/>
      <c r="B23" s="39">
        <v>0</v>
      </c>
      <c r="C23" s="41" t="s">
        <v>25</v>
      </c>
      <c r="D23" s="2" t="s">
        <v>23</v>
      </c>
      <c r="E23" s="42">
        <f t="shared" si="1"/>
        <v>0</v>
      </c>
    </row>
    <row r="24" spans="1:5" ht="15.6">
      <c r="A24" s="33"/>
      <c r="B24" s="39">
        <v>72</v>
      </c>
      <c r="C24" s="41"/>
      <c r="D24" s="2" t="s">
        <v>24</v>
      </c>
      <c r="E24" s="42">
        <f t="shared" si="1"/>
        <v>0.88888888888888884</v>
      </c>
    </row>
    <row r="25" spans="1:5" ht="15.6">
      <c r="A25" s="33"/>
      <c r="B25" s="39">
        <v>56</v>
      </c>
      <c r="C25" s="41" t="s">
        <v>26</v>
      </c>
      <c r="D25" s="2" t="s">
        <v>23</v>
      </c>
      <c r="E25" s="42">
        <f t="shared" si="1"/>
        <v>0.69135802469135799</v>
      </c>
    </row>
    <row r="26" spans="1:5" ht="15.6">
      <c r="A26" s="33"/>
      <c r="B26" s="39">
        <v>14</v>
      </c>
      <c r="C26" s="41"/>
      <c r="D26" s="2" t="s">
        <v>24</v>
      </c>
      <c r="E26" s="42">
        <f t="shared" si="1"/>
        <v>0.1728395061728395</v>
      </c>
    </row>
    <row r="27" spans="1:5" ht="15.6">
      <c r="A27" s="33"/>
      <c r="B27" s="6">
        <v>65</v>
      </c>
      <c r="C27" s="43" t="s">
        <v>27</v>
      </c>
      <c r="D27" s="2" t="s">
        <v>23</v>
      </c>
      <c r="E27" s="42">
        <f t="shared" si="1"/>
        <v>0.80246913580246915</v>
      </c>
    </row>
    <row r="28" spans="1:5" ht="16.2" thickBot="1">
      <c r="A28" s="34"/>
      <c r="B28" s="6">
        <v>6</v>
      </c>
      <c r="C28" s="43"/>
      <c r="D28" s="2" t="s">
        <v>24</v>
      </c>
      <c r="E28" s="42">
        <f t="shared" si="1"/>
        <v>7.407407407407407E-2</v>
      </c>
    </row>
    <row r="29" spans="1:5" ht="15.6">
      <c r="A29" s="29" t="s">
        <v>28</v>
      </c>
      <c r="B29" s="46"/>
      <c r="C29" s="39"/>
      <c r="D29" s="2" t="s">
        <v>22</v>
      </c>
      <c r="E29" s="15">
        <f>E21+E22</f>
        <v>0.96296296296296291</v>
      </c>
    </row>
    <row r="30" spans="1:5" ht="15.6">
      <c r="A30" s="30"/>
      <c r="B30" s="14"/>
      <c r="C30" s="6"/>
      <c r="D30" s="2" t="s">
        <v>25</v>
      </c>
      <c r="E30" s="15">
        <v>0.88890000000000002</v>
      </c>
    </row>
    <row r="31" spans="1:5" ht="16.2" thickBot="1">
      <c r="A31" s="30"/>
      <c r="B31" s="14"/>
      <c r="C31" s="6"/>
      <c r="D31" s="2" t="s">
        <v>26</v>
      </c>
      <c r="E31" s="15">
        <f>E25+E26</f>
        <v>0.86419753086419748</v>
      </c>
    </row>
    <row r="32" spans="1:5" ht="16.2" thickBot="1">
      <c r="A32" s="31"/>
      <c r="B32" s="9"/>
      <c r="C32" s="47"/>
      <c r="D32" s="8" t="s">
        <v>27</v>
      </c>
      <c r="E32" s="16">
        <f>E27+E28</f>
        <v>0.87654320987654322</v>
      </c>
    </row>
    <row r="33" spans="1:5" ht="15.6">
      <c r="A33" s="32" t="s">
        <v>29</v>
      </c>
      <c r="B33" s="44">
        <v>8</v>
      </c>
      <c r="D33" s="38">
        <v>2021</v>
      </c>
      <c r="E33" s="45">
        <f>B33/$B$1</f>
        <v>9.8765432098765427E-2</v>
      </c>
    </row>
    <row r="34" spans="1:5" ht="15.6">
      <c r="A34" s="33"/>
      <c r="B34" s="10">
        <v>30</v>
      </c>
      <c r="C34" s="6"/>
      <c r="D34" s="2">
        <v>2022</v>
      </c>
      <c r="E34" s="17">
        <f t="shared" ref="E34:E36" si="2">B34/$B$1</f>
        <v>0.37037037037037035</v>
      </c>
    </row>
    <row r="35" spans="1:5" ht="15.6">
      <c r="A35" s="33"/>
      <c r="B35" s="10">
        <v>33</v>
      </c>
      <c r="C35" s="6"/>
      <c r="D35" s="2">
        <v>2023</v>
      </c>
      <c r="E35" s="17">
        <f t="shared" si="2"/>
        <v>0.40740740740740738</v>
      </c>
    </row>
    <row r="36" spans="1:5" ht="16.2" thickBot="1">
      <c r="A36" s="34"/>
      <c r="B36" s="18">
        <v>10</v>
      </c>
      <c r="C36" s="11"/>
      <c r="D36" s="8">
        <v>2024</v>
      </c>
      <c r="E36" s="19">
        <f t="shared" si="2"/>
        <v>0.12345679012345678</v>
      </c>
    </row>
    <row r="37" spans="1:5" ht="31.8" thickBot="1">
      <c r="A37" s="20" t="s">
        <v>30</v>
      </c>
      <c r="B37" s="21">
        <v>81</v>
      </c>
      <c r="C37" s="21"/>
      <c r="D37" s="12"/>
      <c r="E37" s="22">
        <f>B37/$B$1</f>
        <v>1</v>
      </c>
    </row>
    <row r="38" spans="1:5" ht="15.6">
      <c r="A38" s="35" t="s">
        <v>31</v>
      </c>
      <c r="B38" s="23">
        <v>25</v>
      </c>
      <c r="C38" s="23"/>
      <c r="D38" s="5" t="s">
        <v>32</v>
      </c>
      <c r="E38" s="13">
        <f>B38/$B$1</f>
        <v>0.30864197530864196</v>
      </c>
    </row>
    <row r="39" spans="1:5" ht="15.6">
      <c r="A39" s="36"/>
      <c r="B39" s="24">
        <v>12</v>
      </c>
      <c r="C39" s="24"/>
      <c r="D39" s="2" t="s">
        <v>33</v>
      </c>
      <c r="E39" s="15">
        <f>B39/$B$1</f>
        <v>0.14814814814814814</v>
      </c>
    </row>
    <row r="40" spans="1:5" ht="15.6">
      <c r="A40" s="36"/>
      <c r="B40" s="24">
        <v>30</v>
      </c>
      <c r="C40" s="24"/>
      <c r="D40" s="2" t="s">
        <v>34</v>
      </c>
      <c r="E40" s="15">
        <f t="shared" ref="E40:E42" si="3">B40/$B$1</f>
        <v>0.37037037037037035</v>
      </c>
    </row>
    <row r="41" spans="1:5" ht="15.6">
      <c r="A41" s="36"/>
      <c r="B41" s="24">
        <v>30</v>
      </c>
      <c r="C41" s="24"/>
      <c r="D41" s="2" t="s">
        <v>35</v>
      </c>
      <c r="E41" s="15">
        <f t="shared" si="3"/>
        <v>0.37037037037037035</v>
      </c>
    </row>
    <row r="42" spans="1:5" ht="15.6">
      <c r="A42" s="36"/>
      <c r="B42" s="24">
        <v>35</v>
      </c>
      <c r="C42" s="24"/>
      <c r="D42" s="2" t="s">
        <v>36</v>
      </c>
      <c r="E42" s="15">
        <f t="shared" si="3"/>
        <v>0.43209876543209874</v>
      </c>
    </row>
    <row r="43" spans="1:5" ht="16.2" thickBot="1">
      <c r="A43" s="37"/>
      <c r="B43" s="25">
        <v>0</v>
      </c>
      <c r="C43" s="25"/>
      <c r="D43" s="8" t="s">
        <v>37</v>
      </c>
      <c r="E43" s="26"/>
    </row>
  </sheetData>
  <mergeCells count="9">
    <mergeCell ref="A29:A32"/>
    <mergeCell ref="A33:A36"/>
    <mergeCell ref="A38:A43"/>
    <mergeCell ref="C23:C24"/>
    <mergeCell ref="C25:C26"/>
    <mergeCell ref="C27:C28"/>
    <mergeCell ref="A4:A20"/>
    <mergeCell ref="A21:A28"/>
    <mergeCell ref="C21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Achraf</dc:creator>
  <cp:lastModifiedBy>Ruixin Wang (vivo)</cp:lastModifiedBy>
  <dcterms:created xsi:type="dcterms:W3CDTF">2024-05-16T19:24:26Z</dcterms:created>
  <dcterms:modified xsi:type="dcterms:W3CDTF">2024-05-18T07:29:17Z</dcterms:modified>
</cp:coreProperties>
</file>