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1 work\RAN4 contribution related\112\"/>
    </mc:Choice>
  </mc:AlternateContent>
  <xr:revisionPtr revIDLastSave="0" documentId="13_ncr:1_{2F1E219D-44B8-4B4C-A5DC-992B08FC5594}" xr6:coauthVersionLast="47" xr6:coauthVersionMax="47" xr10:uidLastSave="{00000000-0000-0000-0000-000000000000}"/>
  <bookViews>
    <workbookView xWindow="28680" yWindow="-120" windowWidth="29040" windowHeight="15840" xr2:uid="{00000000-000D-0000-FFFF-FFFF00000000}"/>
  </bookViews>
  <sheets>
    <sheet name="Main_v04" sheetId="33" r:id="rId1"/>
    <sheet name="RRM_v01" sheetId="37" r:id="rId2"/>
    <sheet name="BDaT_v03" sheetId="36" r:id="rId3"/>
  </sheets>
  <definedNames>
    <definedName name="_xlnm._FilterDatabase" localSheetId="0" hidden="1">Main_v04!$A$1:$J$1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 i="37" l="1"/>
  <c r="C35" i="37"/>
  <c r="C33" i="37"/>
  <c r="C32" i="37"/>
  <c r="C31" i="37"/>
  <c r="C30" i="37"/>
  <c r="C29" i="37"/>
  <c r="C28" i="37"/>
  <c r="C27" i="37"/>
  <c r="C26" i="37"/>
  <c r="C25" i="37"/>
  <c r="C24" i="37"/>
  <c r="C23" i="37"/>
  <c r="C22" i="37"/>
  <c r="C21" i="37"/>
  <c r="C20" i="37"/>
  <c r="C19" i="37"/>
  <c r="C17" i="37"/>
  <c r="C16" i="37"/>
  <c r="C15" i="37"/>
  <c r="C13" i="37"/>
  <c r="C12" i="37"/>
  <c r="C11" i="37"/>
  <c r="C10" i="37"/>
  <c r="C9" i="37"/>
  <c r="C8" i="37"/>
  <c r="C7" i="37"/>
  <c r="C6" i="37"/>
  <c r="C4" i="37"/>
  <c r="C2" i="37"/>
  <c r="A5" i="36"/>
  <c r="A6" i="36" s="1"/>
  <c r="C4" i="36"/>
  <c r="C2" i="36"/>
  <c r="A7" i="36" l="1"/>
  <c r="C6" i="36"/>
  <c r="C5" i="36"/>
  <c r="C41" i="33"/>
  <c r="C40" i="33"/>
  <c r="C38" i="33"/>
  <c r="C37" i="33"/>
  <c r="C36" i="33"/>
  <c r="C35" i="33"/>
  <c r="C34" i="33"/>
  <c r="C33" i="33"/>
  <c r="C32" i="33"/>
  <c r="C31" i="33"/>
  <c r="C30" i="33"/>
  <c r="C29" i="33"/>
  <c r="C28" i="33"/>
  <c r="C27" i="33"/>
  <c r="C26" i="33"/>
  <c r="C25" i="33"/>
  <c r="C24" i="33"/>
  <c r="C23" i="33"/>
  <c r="C22" i="33"/>
  <c r="C21" i="33"/>
  <c r="C19" i="33"/>
  <c r="C18" i="33"/>
  <c r="C17" i="33"/>
  <c r="C16" i="33"/>
  <c r="C15" i="33"/>
  <c r="C14" i="33"/>
  <c r="C13" i="33"/>
  <c r="C12" i="33"/>
  <c r="C11" i="33"/>
  <c r="C10" i="33"/>
  <c r="C9" i="33"/>
  <c r="C7" i="33"/>
  <c r="A8" i="36" l="1"/>
  <c r="C7" i="36"/>
  <c r="C6" i="33"/>
  <c r="C5" i="33"/>
  <c r="C4" i="33"/>
  <c r="C2" i="33"/>
  <c r="A9" i="36" l="1"/>
  <c r="C8" i="36"/>
  <c r="A10" i="36" l="1"/>
  <c r="C9" i="36"/>
  <c r="A11" i="36" l="1"/>
  <c r="C10" i="36"/>
  <c r="A12" i="36" l="1"/>
  <c r="C11" i="36"/>
  <c r="C12" i="36" l="1"/>
  <c r="A13" i="36"/>
  <c r="A14" i="36" l="1"/>
  <c r="C13" i="36"/>
  <c r="A15" i="36" l="1"/>
  <c r="C14" i="36"/>
  <c r="C15" i="36" l="1"/>
  <c r="A16" i="36"/>
  <c r="A17" i="36" l="1"/>
  <c r="C16" i="36"/>
  <c r="A18" i="36" l="1"/>
  <c r="C17" i="36"/>
  <c r="C18" i="36" l="1"/>
  <c r="A19" i="36"/>
  <c r="C19" i="36" l="1"/>
  <c r="A22" i="36"/>
  <c r="A23" i="36" l="1"/>
  <c r="C22" i="36"/>
  <c r="A24" i="36" l="1"/>
  <c r="C23" i="36"/>
  <c r="A25" i="36" l="1"/>
  <c r="C24" i="36"/>
  <c r="A26" i="36" l="1"/>
  <c r="C25" i="36"/>
  <c r="A27" i="36" l="1"/>
  <c r="C26" i="36"/>
  <c r="A28" i="36" l="1"/>
  <c r="C27" i="36"/>
  <c r="C28" i="36" l="1"/>
  <c r="A29" i="36"/>
  <c r="C29" i="36" l="1"/>
  <c r="A30" i="36"/>
  <c r="A31" i="36" l="1"/>
  <c r="C30" i="36"/>
  <c r="A32" i="36" l="1"/>
  <c r="C31" i="36"/>
  <c r="A33" i="36" l="1"/>
  <c r="C32" i="36"/>
  <c r="A34" i="36" l="1"/>
  <c r="C33" i="36"/>
  <c r="A37" i="36" l="1"/>
  <c r="C34" i="36"/>
  <c r="A38" i="36" l="1"/>
  <c r="C37" i="36"/>
  <c r="A39" i="36" l="1"/>
  <c r="C38" i="36"/>
  <c r="A40" i="36" l="1"/>
  <c r="C39" i="36"/>
  <c r="A41" i="36" l="1"/>
  <c r="C40" i="36"/>
  <c r="A44" i="36" l="1"/>
  <c r="C44" i="36" s="1"/>
  <c r="C41" i="36"/>
</calcChain>
</file>

<file path=xl/sharedStrings.xml><?xml version="1.0" encoding="utf-8"?>
<sst xmlns="http://schemas.openxmlformats.org/spreadsheetml/2006/main" count="747" uniqueCount="655">
  <si>
    <t>#</t>
  </si>
  <si>
    <t>Title</t>
  </si>
  <si>
    <t>WI</t>
  </si>
  <si>
    <t>Topic areas</t>
  </si>
  <si>
    <t>Notes</t>
  </si>
  <si>
    <t>Type</t>
  </si>
  <si>
    <t>106</t>
  </si>
  <si>
    <t>107</t>
  </si>
  <si>
    <t>108</t>
  </si>
  <si>
    <t>109</t>
  </si>
  <si>
    <t>110</t>
  </si>
  <si>
    <t>111</t>
  </si>
  <si>
    <t>112</t>
  </si>
  <si>
    <t>113</t>
  </si>
  <si>
    <t>114</t>
  </si>
  <si>
    <t>115</t>
  </si>
  <si>
    <t>117</t>
  </si>
  <si>
    <t>119</t>
  </si>
  <si>
    <t>120</t>
  </si>
  <si>
    <t>121</t>
  </si>
  <si>
    <t>122</t>
  </si>
  <si>
    <t>123</t>
  </si>
  <si>
    <t>125</t>
  </si>
  <si>
    <t>126</t>
  </si>
  <si>
    <t>127</t>
  </si>
  <si>
    <t>128</t>
  </si>
  <si>
    <t>129</t>
  </si>
  <si>
    <t>130</t>
  </si>
  <si>
    <t>131</t>
  </si>
  <si>
    <t>132</t>
  </si>
  <si>
    <t>133</t>
  </si>
  <si>
    <t>Topic title</t>
    <phoneticPr fontId="2" type="noConversion"/>
  </si>
  <si>
    <t>AI covered in the topic thread</t>
    <phoneticPr fontId="2" type="noConversion"/>
  </si>
  <si>
    <t>Moderator &amp; Summary agenda</t>
    <phoneticPr fontId="2" type="noConversion"/>
  </si>
  <si>
    <t>Documents available/reserved at start of meeting</t>
    <phoneticPr fontId="2" type="noConversion"/>
  </si>
  <si>
    <t>Main Session</t>
    <phoneticPr fontId="2" type="noConversion"/>
  </si>
  <si>
    <t>N.A</t>
    <phoneticPr fontId="2" type="noConversion"/>
  </si>
  <si>
    <t>Xizeng Dai
AI 2, 3</t>
    <phoneticPr fontId="2" type="noConversion"/>
  </si>
  <si>
    <t>Chair announcements for main session, such as meeting report update, meeting schedule and etc.</t>
    <phoneticPr fontId="2" type="noConversion"/>
  </si>
  <si>
    <t>Maintenance</t>
    <phoneticPr fontId="2" type="noConversion"/>
  </si>
  <si>
    <t xml:space="preserve">Closed WIs upto Rel-16
</t>
    <phoneticPr fontId="2" type="noConversion"/>
  </si>
  <si>
    <t>LTE_Baskets</t>
    <phoneticPr fontId="2" type="noConversion"/>
  </si>
  <si>
    <t>NR_AIML_air</t>
    <phoneticPr fontId="2" type="noConversion"/>
  </si>
  <si>
    <t>NR_reply_LS_UE_RF</t>
    <phoneticPr fontId="2" type="noConversion"/>
  </si>
  <si>
    <t>R18_UERF_maintenance_Part1</t>
    <phoneticPr fontId="2" type="noConversion"/>
  </si>
  <si>
    <t>Closed Rel-18 WIs</t>
    <phoneticPr fontId="2" type="noConversion"/>
  </si>
  <si>
    <t>R18_UERF_maintenance_Part2</t>
    <phoneticPr fontId="2" type="noConversion"/>
  </si>
  <si>
    <t>NR_Baskets_Part_1</t>
    <phoneticPr fontId="2" type="noConversion"/>
  </si>
  <si>
    <t>NR_Baskets_Part_2</t>
    <phoneticPr fontId="2" type="noConversion"/>
  </si>
  <si>
    <t>LTE_NR_HPUE_FWVM</t>
    <phoneticPr fontId="2" type="noConversion"/>
  </si>
  <si>
    <t>HPUE_Basket_EN-DC</t>
    <phoneticPr fontId="2" type="noConversion"/>
  </si>
  <si>
    <t>HPUE_Basket_Intra-CA_TDD</t>
    <phoneticPr fontId="2" type="noConversion"/>
  </si>
  <si>
    <t>118</t>
  </si>
  <si>
    <t>NR_LTE_Rel-18_feature_list</t>
    <phoneticPr fontId="2" type="noConversion"/>
  </si>
  <si>
    <t>NR_ENDC_RF_Ph4-Core</t>
    <phoneticPr fontId="2" type="noConversion"/>
  </si>
  <si>
    <t>FS_NR_IMT_4400_7125_14800MHz</t>
    <phoneticPr fontId="2" type="noConversion"/>
  </si>
  <si>
    <t>NonCol_intraB_ENDC_NR_CA</t>
    <phoneticPr fontId="2" type="noConversion"/>
  </si>
  <si>
    <t>NR_ATG_enh</t>
    <phoneticPr fontId="2" type="noConversion"/>
  </si>
  <si>
    <t>NR_SL_ intraB_CA_ITS</t>
    <phoneticPr fontId="2" type="noConversion"/>
  </si>
  <si>
    <t>NR_FR1_5MHz_BW_Ph2</t>
    <phoneticPr fontId="2" type="noConversion"/>
  </si>
  <si>
    <t>NR_AIML_air</t>
    <phoneticPr fontId="2" type="noConversion"/>
  </si>
  <si>
    <t>FS_Ambient_IoT_solutions</t>
    <phoneticPr fontId="2" type="noConversion"/>
  </si>
  <si>
    <t>NR_LPWUS-Core</t>
    <phoneticPr fontId="2" type="noConversion"/>
  </si>
  <si>
    <t>LS reply and RAN task</t>
    <phoneticPr fontId="2" type="noConversion"/>
  </si>
  <si>
    <t>RF topics</t>
    <phoneticPr fontId="2" type="noConversion"/>
  </si>
  <si>
    <t>UERF_Spec_Improvement</t>
    <phoneticPr fontId="2" type="noConversion"/>
  </si>
  <si>
    <t>9</t>
    <phoneticPr fontId="2" type="noConversion"/>
  </si>
  <si>
    <t>NR_ENDC_RF_Ph4_part1</t>
    <phoneticPr fontId="2" type="noConversion"/>
  </si>
  <si>
    <t>NR_ENDC_RF_Ph4_part2</t>
    <phoneticPr fontId="2" type="noConversion"/>
  </si>
  <si>
    <t>NR_ENDC_RF_Ph4_part3</t>
    <phoneticPr fontId="2" type="noConversion"/>
  </si>
  <si>
    <t>NR_SL_ intraB_CA_ITS_part1</t>
    <phoneticPr fontId="2" type="noConversion"/>
  </si>
  <si>
    <t>FS_Ambient_IoT_solutions_part1</t>
    <phoneticPr fontId="2" type="noConversion"/>
  </si>
  <si>
    <t>NR_LPWUS_UERF</t>
    <phoneticPr fontId="2" type="noConversion"/>
  </si>
  <si>
    <t>NR_SL_ intraB_CA_ITS_part2</t>
    <phoneticPr fontId="2" type="noConversion"/>
  </si>
  <si>
    <t>FS_Ambient_IoT_solutions_part2</t>
    <phoneticPr fontId="2" type="noConversion"/>
  </si>
  <si>
    <t>Valentin Gheorghiu
AI 10.11.5</t>
    <phoneticPr fontId="2" type="noConversion"/>
  </si>
  <si>
    <t>Rel-18 on-going WIs</t>
    <phoneticPr fontId="2" type="noConversion"/>
  </si>
  <si>
    <t>Rel-19 SI/WI</t>
    <phoneticPr fontId="2" type="noConversion"/>
  </si>
  <si>
    <t>Steven Chen
AI 11.3</t>
    <phoneticPr fontId="2" type="noConversion"/>
  </si>
  <si>
    <t>105</t>
    <phoneticPr fontId="2" type="noConversion"/>
  </si>
  <si>
    <t xml:space="preserve">4 Up to Rel-17 maintenance for LTE and NR
4.2 UE RF requirements
4.8 Rel-15/16/17 TEI
</t>
    <phoneticPr fontId="2" type="noConversion"/>
  </si>
  <si>
    <t>Jinqiang Xing
AI 4.1</t>
    <phoneticPr fontId="2" type="noConversion"/>
  </si>
  <si>
    <t xml:space="preserve">4.2
4.8
</t>
    <phoneticPr fontId="2" type="noConversion"/>
  </si>
  <si>
    <t>Suhwan Lim
AI 5.1</t>
    <phoneticPr fontId="2" type="noConversion"/>
  </si>
  <si>
    <t>5.20 Multi-carrier enhancements for NR
5.20.1 UE RF requirements
5.21 Further NR coverage enhancements
5.21.1 UE RF requirements
5.22 NR sidelink evolution
5.22.1 UE RF requirements
5.34 Other Rel-18 non-spectrum related WIs
5.34.1 UE RF requirements
5.35 Rel-18 TEI</t>
    <phoneticPr fontId="2" type="noConversion"/>
  </si>
  <si>
    <t xml:space="preserve">5.20.1
5.21.1
5.22.1
5.34.1
5.35
</t>
    <phoneticPr fontId="2" type="noConversion"/>
  </si>
  <si>
    <t>Peng(Henry) Zhang
AI 5.1</t>
    <phoneticPr fontId="2" type="noConversion"/>
  </si>
  <si>
    <t>Upto_R17_UERF_maintenance</t>
    <phoneticPr fontId="2" type="noConversion"/>
  </si>
  <si>
    <t>5.36 Rel-18 feature list</t>
    <phoneticPr fontId="2" type="noConversion"/>
  </si>
  <si>
    <t>5.36</t>
    <phoneticPr fontId="2" type="noConversion"/>
  </si>
  <si>
    <t>Xiaoran Zhang
AI 5.1</t>
    <phoneticPr fontId="2" type="noConversion"/>
  </si>
  <si>
    <t>DC_R19_xBLTE_yBNR-Core</t>
    <phoneticPr fontId="2" type="noConversion"/>
  </si>
  <si>
    <t>7.2 Rel-19 DC of x LTE band(s), y NR band(s) (x&lt;=6) and single or two NR SUL bands</t>
    <phoneticPr fontId="2" type="noConversion"/>
  </si>
  <si>
    <t xml:space="preserve">7.2
</t>
    <phoneticPr fontId="2" type="noConversion"/>
  </si>
  <si>
    <t>Iwo Angelow
AI 7.1</t>
    <phoneticPr fontId="2" type="noConversion"/>
  </si>
  <si>
    <t>7.3 Rel-19 NR CA/DC for x bands DL with y bands UL (x&lt;7, y&lt;3) and SUL/CA band combinations with a single SUL or two SUL cells</t>
    <phoneticPr fontId="2" type="noConversion"/>
  </si>
  <si>
    <t>NR_CADC_SUL_R19-Core</t>
    <phoneticPr fontId="2" type="noConversion"/>
  </si>
  <si>
    <t>7.3</t>
    <phoneticPr fontId="2" type="noConversion"/>
  </si>
  <si>
    <t>Per Lindell
AI 7.1</t>
    <phoneticPr fontId="2" type="noConversion"/>
  </si>
  <si>
    <t xml:space="preserve">7.4 Rel-19 LTE-Advanced Carrier Aggregation for x bands (x&lt;= 6) DL with y bands (y=1, 2) UL
</t>
    <phoneticPr fontId="2" type="noConversion"/>
  </si>
  <si>
    <t>7.4</t>
    <phoneticPr fontId="2" type="noConversion"/>
  </si>
  <si>
    <t>Mohammad Abdi Abyaneh
AI 7.1</t>
    <phoneticPr fontId="2" type="noConversion"/>
  </si>
  <si>
    <t>LTE_CA_R19_xBDL_yBUL-Core</t>
    <phoneticPr fontId="2" type="noConversion"/>
  </si>
  <si>
    <t xml:space="preserve">7.5 Rel-19 HPUE for NR FR1 TDD/FDD single band
</t>
    <phoneticPr fontId="2" type="noConversion"/>
  </si>
  <si>
    <t>7.5</t>
    <phoneticPr fontId="2" type="noConversion"/>
  </si>
  <si>
    <t>Xiaoran Zhang
AI 7.1</t>
    <phoneticPr fontId="2" type="noConversion"/>
  </si>
  <si>
    <t>7.6 Rel-19 HPUE in a single LTE band</t>
    <phoneticPr fontId="2" type="noConversion"/>
  </si>
  <si>
    <t>7.6</t>
    <phoneticPr fontId="2" type="noConversion"/>
  </si>
  <si>
    <t>Petri J. Vasenkari
AI 7.1</t>
    <phoneticPr fontId="2" type="noConversion"/>
  </si>
  <si>
    <t>HPUE_NR_FR1_bands_R19-Core</t>
    <phoneticPr fontId="2" type="noConversion"/>
  </si>
  <si>
    <t>HPUE_LTE_bands_R19-Core</t>
    <phoneticPr fontId="2" type="noConversion"/>
  </si>
  <si>
    <t>7.7 Rel-19 HPUE for DC combinations of LTE band(s) and NR band(s)</t>
    <phoneticPr fontId="2" type="noConversion"/>
  </si>
  <si>
    <t>7.7</t>
    <phoneticPr fontId="2" type="noConversion"/>
  </si>
  <si>
    <t>HPUE_DC_LTE_NR_R19-Core</t>
    <phoneticPr fontId="2" type="noConversion"/>
  </si>
  <si>
    <t>7.8 Rel-19 HPUE for NR intra-band CA and inter-band CA/DC with/without NR SUL</t>
    <phoneticPr fontId="2" type="noConversion"/>
  </si>
  <si>
    <t>7.8</t>
    <phoneticPr fontId="2" type="noConversion"/>
  </si>
  <si>
    <t>Ziwei Chen
AI 7.1</t>
    <phoneticPr fontId="2" type="noConversion"/>
  </si>
  <si>
    <t>Basaier Jialade
AI 7.1</t>
    <phoneticPr fontId="2" type="noConversion"/>
  </si>
  <si>
    <t>Lei Gao
AI 7.1</t>
    <phoneticPr fontId="2" type="noConversion"/>
  </si>
  <si>
    <t>7.9 Rel-19 Additional NR bands for NR features
7.10 Rel-19 downlink interruption for NR and EN-DC band combinations at dynamic Tx Switching in Uplink
7.11 Simultaneous Rx/Tx band combinations for NR CA/DC, NR SUL and LTE/NR DC in Rel-19
7.12 Adding channel bandwidth(s) support to existing NR bands and CA/ENDC combinations in REL-19</t>
    <phoneticPr fontId="2" type="noConversion"/>
  </si>
  <si>
    <t>7.9
7.10
7.11
7.12</t>
    <phoneticPr fontId="2" type="noConversion"/>
  </si>
  <si>
    <t>HPUE_NR_CADC_SUL_R19-Core</t>
    <phoneticPr fontId="2" type="noConversion"/>
  </si>
  <si>
    <t>NR_bands_xFeature_R19-Core
DL_intrpt_combos_TxSW_R19-Core
LTE_NR_R19_Simult_RxTx-Core
NR_bands_CA_ENDC_R19_BWs-Core</t>
    <phoneticPr fontId="2" type="noConversion"/>
  </si>
  <si>
    <t>LTE_NR_Other_basket</t>
    <phoneticPr fontId="2" type="noConversion"/>
  </si>
  <si>
    <t>Jin Wang
AI 7.1</t>
    <phoneticPr fontId="2" type="noConversion"/>
  </si>
  <si>
    <t>7.13 Introduction of the 1.4 GHz Band
7.14 Introduction of LTE FDD band in 1800–1830 MHz for Canada
7.15 Introduction of NR bands n87 and n88
7.16 Introduction of NR band n68</t>
    <phoneticPr fontId="2" type="noConversion"/>
  </si>
  <si>
    <t>NR_FDD_1400MHz-Core
LTE_FDD_1800_1830MHz_CAN-Core
NR_bands_n87_n88-Core
NR_band_n68-Core</t>
    <phoneticPr fontId="2" type="noConversion"/>
  </si>
  <si>
    <t>7.13
7.14
7.15
7.16</t>
    <phoneticPr fontId="2" type="noConversion"/>
  </si>
  <si>
    <t>7.17 Introduction of NR-NTN S-band (MSS band 2000-2020 MHz UL and 2180-2200 MHz DL)
7.18 Introduction of IoT-NTN S-band (MSS band 2000-2020 MHz UL and 2180-2200 MHz DL)
7.19 Introduction of new NR NTN bands to support the Extended L-band (UL 1668-1675MHz, DL 1518-1525MHz) and the combined MSS L-band and Extended L-band ranges (DL 1518-1559 MHz, UL 1626.5-1660.5 MHz and 1668-1675 MHz)</t>
    <phoneticPr fontId="2" type="noConversion"/>
  </si>
  <si>
    <t>NR_LTE_TN_Bands</t>
    <phoneticPr fontId="2" type="noConversion"/>
  </si>
  <si>
    <t>NR_IoT_NTN_Bands</t>
    <phoneticPr fontId="2" type="noConversion"/>
  </si>
  <si>
    <t>NR_NTN_Sband-Core
IoT_NTN_FDD_S_band-Core
NR_NTN_combinedLband-Core</t>
    <phoneticPr fontId="2" type="noConversion"/>
  </si>
  <si>
    <t>7.17
7.18
7.19</t>
    <phoneticPr fontId="2" type="noConversion"/>
  </si>
  <si>
    <t>Luca Llodigiani
AI 7.1</t>
    <phoneticPr fontId="2" type="noConversion"/>
  </si>
  <si>
    <t>7.20 Introduction of Power Class 2 and UE 40MHz Channel Bandwidth in NR band n28</t>
    <phoneticPr fontId="2" type="noConversion"/>
  </si>
  <si>
    <t>7.20</t>
    <phoneticPr fontId="2" type="noConversion"/>
  </si>
  <si>
    <t>NR_n28_PC2_40MHz_CBW-Core</t>
    <phoneticPr fontId="2" type="noConversion"/>
  </si>
  <si>
    <t>NR_n28_PC2_40MHz</t>
    <phoneticPr fontId="2" type="noConversion"/>
  </si>
  <si>
    <t>104</t>
    <phoneticPr fontId="2" type="noConversion"/>
  </si>
  <si>
    <t>8.1 UE RF enhancements for NR FR1/FR2 and EN-DC, Phase 4
8.1.1 UE RF requirements
8.1.1.2 Power domain enhancement for NR single carrier and NR intra-band UL CA for PC2 and PC3</t>
    <phoneticPr fontId="2" type="noConversion"/>
  </si>
  <si>
    <t>8.1.1.1 High power UE (HPUE) for CA in terrestrial network (TN)</t>
    <phoneticPr fontId="2" type="noConversion"/>
  </si>
  <si>
    <t>8.1.1.3 6Rx UE</t>
    <phoneticPr fontId="2" type="noConversion"/>
  </si>
  <si>
    <t>8.1.1.2</t>
    <phoneticPr fontId="2" type="noConversion"/>
  </si>
  <si>
    <t>8.1.1.1</t>
    <phoneticPr fontId="2" type="noConversion"/>
  </si>
  <si>
    <t>8.1.1.3</t>
    <phoneticPr fontId="2" type="noConversion"/>
  </si>
  <si>
    <t>Ye(Leo) Liu
AI 8.1.3</t>
    <phoneticPr fontId="2" type="noConversion"/>
  </si>
  <si>
    <t>Yuanyuan Zhang
AI 8.1.3</t>
    <phoneticPr fontId="2" type="noConversion"/>
  </si>
  <si>
    <t>Ron Borsato 
AI 8.1.3</t>
    <phoneticPr fontId="2" type="noConversion"/>
  </si>
  <si>
    <t>8.2 Study on IMT parameters for 4400 to 4800 MHz, 7125 to 8400 MHz and 14800 to 15350 MHz
8.2.1 General aspects
8.2.2 LS reply for NR in 4400 to 4800 MHz
8.2.3 Study the IMT parameters relevant for sharing and compatibility for 7125 to 8400 MHz frequency range</t>
    <phoneticPr fontId="2" type="noConversion"/>
  </si>
  <si>
    <t>8.2.1
8,2,2
8,2,3</t>
    <phoneticPr fontId="2" type="noConversion"/>
  </si>
  <si>
    <t>Thomas Chapman
AI 8,2,.6</t>
    <phoneticPr fontId="2" type="noConversion"/>
  </si>
  <si>
    <t>FS_NR_IMT_part1</t>
    <phoneticPr fontId="2" type="noConversion"/>
  </si>
  <si>
    <t>FS_NR_IMT_part2</t>
    <phoneticPr fontId="2" type="noConversion"/>
  </si>
  <si>
    <t>8.2.4 Study the IMT parameters relevant for sharing and compatibility for 14800 to 15350 MHz frequency range
8.2.5 Other aspects</t>
    <phoneticPr fontId="2" type="noConversion"/>
  </si>
  <si>
    <t>8.2.4
8.2.5</t>
    <phoneticPr fontId="2" type="noConversion"/>
  </si>
  <si>
    <t>Johannes Hejselbaek
AI 8,2,.6</t>
    <phoneticPr fontId="2" type="noConversion"/>
  </si>
  <si>
    <t>8.3 NR sidelink Intra-band Carrier Aggregation in ITS band
8.3.1 General aspects
8.3.2 UE RF requirements for intra-band non-contiguous CA</t>
    <phoneticPr fontId="2" type="noConversion"/>
  </si>
  <si>
    <t>8.3
8.3.1
8.3.2</t>
    <phoneticPr fontId="2" type="noConversion"/>
  </si>
  <si>
    <t>Rui Zhou
AI 8.3.4</t>
    <phoneticPr fontId="2" type="noConversion"/>
  </si>
  <si>
    <t>8.3.3 UE RF requirements for intra-band contiguous CA</t>
    <phoneticPr fontId="2" type="noConversion"/>
  </si>
  <si>
    <t>8.3.3</t>
    <phoneticPr fontId="2" type="noConversion"/>
  </si>
  <si>
    <t>Yoonoh Yang
AI 8.3.4</t>
    <phoneticPr fontId="2" type="noConversion"/>
  </si>
  <si>
    <t>Andrey Chervyakov
AI 8.4.4</t>
    <phoneticPr fontId="2" type="noConversion"/>
  </si>
  <si>
    <t>Yasuki Suzuki
AI 8.5.4</t>
    <phoneticPr fontId="2" type="noConversion"/>
  </si>
  <si>
    <t>NR_ATG-Core
NR_ATG_enh-Core</t>
    <phoneticPr fontId="2" type="noConversion"/>
  </si>
  <si>
    <t>NR_FR1_lessthan_5MHz_BW-Core
NR_FR1_lessthan_5MHz_BW_Ph2</t>
    <phoneticPr fontId="2" type="noConversion"/>
  </si>
  <si>
    <t>5.11 NR support for dedicated spectrum less than 5MHz for FR1
5.11.1 System parameter and UE RF requirements
8.4 NR channel BW less than 5MHz for FR1 Phase 2
8.4.1 General aspects
8.4.2 UE RF requirements for inter-band NR CA/DC with 3MHz CBW</t>
    <phoneticPr fontId="2" type="noConversion"/>
  </si>
  <si>
    <t>5.11.1
8.4
8.4.1
8.4.2</t>
    <phoneticPr fontId="2" type="noConversion"/>
  </si>
  <si>
    <t>5.2 Spectrum related WI maintenance
5.3 NR Channel raster enhancement
5.4 Low NR band 4Rx for handheld UE and 3Tx for inter-band UL CA and EN-DC
5.5 NR Support for UAV
5.6 Enhanced LTE Support for UAV
5.9 Further RF requirements enhancement for NR and EN-DC in FR1
5.9.1 UE RF requirements
5.10 NR RF requirements enhancement for FR2, Phase 3
5.10.1 UE RF requirements
5.12 NB-IoT/eMTC core &amp; perf. requirements for NTN
5.12.1 UE RF requirements</t>
    <phoneticPr fontId="2" type="noConversion"/>
  </si>
  <si>
    <t>5.2
5.3
5.4
5.5
5.6
5.9.1
5.10.1
5.12.1</t>
    <phoneticPr fontId="2" type="noConversion"/>
  </si>
  <si>
    <t>5.7 Support of intra-band non-collocated EN-DC/NR-CA deployment
8.5 Support of intra-band non-collocated EN-DC/NR-CA deployment Phase2: new receiver type(s)
8.5.1 General aspects
8.5.2 UE RF requirements</t>
    <phoneticPr fontId="2" type="noConversion"/>
  </si>
  <si>
    <t>5.7
8.5.1
8.5.2</t>
    <phoneticPr fontId="2" type="noConversion"/>
  </si>
  <si>
    <t>NonCol_intraB_ENDC_NR_CA
NonCol_intraB_ENDC_NR_CA_Ph2</t>
    <phoneticPr fontId="2" type="noConversion"/>
  </si>
  <si>
    <t>8.6 Study on NR FR1 DL Fragmented Carriers</t>
    <phoneticPr fontId="2" type="noConversion"/>
  </si>
  <si>
    <t>8.6</t>
    <phoneticPr fontId="2" type="noConversion"/>
  </si>
  <si>
    <t>FS_NR_FR1_DL_Frag_Carrier</t>
    <phoneticPr fontId="2" type="noConversion"/>
  </si>
  <si>
    <t>FS_NR_DL_Frag_Carrier</t>
    <phoneticPr fontId="2" type="noConversion"/>
  </si>
  <si>
    <t>Huanren (Henry) Fu
AI 8.6.4</t>
    <phoneticPr fontId="2" type="noConversion"/>
  </si>
  <si>
    <t>Chunxia Guo
AI 8.10.5</t>
    <phoneticPr fontId="2" type="noConversion"/>
  </si>
  <si>
    <t>8.7 NR power class 2 RedCap (Reduced Capability) UE in FR1</t>
    <phoneticPr fontId="2" type="noConversion"/>
  </si>
  <si>
    <t>8.7</t>
    <phoneticPr fontId="2" type="noConversion"/>
  </si>
  <si>
    <t>NR_PC2_RedCap_UE-Core</t>
    <phoneticPr fontId="2" type="noConversion"/>
  </si>
  <si>
    <t>NR_PC2_RedCap_UE</t>
    <phoneticPr fontId="2" type="noConversion"/>
  </si>
  <si>
    <t>Bo Liu
AI 8.7.3</t>
    <phoneticPr fontId="2" type="noConversion"/>
  </si>
  <si>
    <t>8.8 Enhanced requirements and conductive test methodology for NR NTN and IoT NTN
8.8.1 General aspects and work plan
8.8.2 UE RF requirements for NTN HPUE</t>
    <phoneticPr fontId="2" type="noConversion"/>
  </si>
  <si>
    <t>8.8
8.8.1
8.8.2</t>
    <phoneticPr fontId="2" type="noConversion"/>
  </si>
  <si>
    <t>NR_IoT_NTN_req_test_enh-Core</t>
    <phoneticPr fontId="2" type="noConversion"/>
  </si>
  <si>
    <t>NR_IoT_NTN_HPUE</t>
    <phoneticPr fontId="2" type="noConversion"/>
  </si>
  <si>
    <t>5.8 Air-to-ground network for NR
5.8.1 UE RF requirements
8.10 Enhancements for Air-to-ground network for NR
8.10.1 General aspects
8.10.2 UE RF requirements for CA and UL-MIMO</t>
    <phoneticPr fontId="2" type="noConversion"/>
  </si>
  <si>
    <t>5.8.1
8.10.1
8.10.2</t>
    <phoneticPr fontId="2" type="noConversion"/>
  </si>
  <si>
    <t>8.17 Artificial Intelligence (AI)/Machine Learning (ML) for NR Air Interface</t>
    <phoneticPr fontId="2" type="noConversion"/>
  </si>
  <si>
    <t>8.17</t>
    <phoneticPr fontId="2" type="noConversion"/>
  </si>
  <si>
    <t>8.18.1
8.18.2</t>
    <phoneticPr fontId="2" type="noConversion"/>
  </si>
  <si>
    <t>8.18 NR MIMO Phase 5
8.18.1 General aspects and work plan
8.18.2 UE RF requirements</t>
    <phoneticPr fontId="2" type="noConversion"/>
  </si>
  <si>
    <t>NR_MIMO_Ph5-Core</t>
    <phoneticPr fontId="2" type="noConversion"/>
  </si>
  <si>
    <t>NR_MIMO_Ph5_UE</t>
    <phoneticPr fontId="2" type="noConversion"/>
  </si>
  <si>
    <t>8.20 Study on solutions for Ambient IoT (Internet of Things) in NR
8.20.1 General aspects
8.20.2 Co-existence study for ambient IoT and NR/LTE</t>
    <phoneticPr fontId="2" type="noConversion"/>
  </si>
  <si>
    <t>8.20
8.20.1
8.20.2</t>
    <phoneticPr fontId="2" type="noConversion"/>
  </si>
  <si>
    <t>Xiaoran Zhang
AI 8.20.4</t>
    <phoneticPr fontId="2" type="noConversion"/>
  </si>
  <si>
    <t>8.20.3 RF requirement impact</t>
    <phoneticPr fontId="2" type="noConversion"/>
  </si>
  <si>
    <t>8.20.3</t>
    <phoneticPr fontId="2" type="noConversion"/>
  </si>
  <si>
    <t>Ling Lin
AI 8.20.4</t>
    <phoneticPr fontId="2" type="noConversion"/>
  </si>
  <si>
    <t>8.22 Low-power wake-up signal and receiver for NR (LP-WUS/WUR)
8.22.1 General aspects
8.22.2 UE RF requirements for LP-WUS/WUR</t>
    <phoneticPr fontId="2" type="noConversion"/>
  </si>
  <si>
    <t>8.22
8.22.1
8.22.2</t>
    <phoneticPr fontId="2" type="noConversion"/>
  </si>
  <si>
    <t>Ruixin Wang
AI 8.22.5</t>
    <phoneticPr fontId="2" type="noConversion"/>
  </si>
  <si>
    <t>10.1.1 UE RF specifications TS 38.101-1/-2/-3</t>
    <phoneticPr fontId="2" type="noConversion"/>
  </si>
  <si>
    <t>10.1.1</t>
    <phoneticPr fontId="2" type="noConversion"/>
  </si>
  <si>
    <t>Ville Vintola
AI 10.1</t>
    <phoneticPr fontId="2" type="noConversion"/>
  </si>
  <si>
    <t>116</t>
    <phoneticPr fontId="2" type="noConversion"/>
  </si>
  <si>
    <t>124</t>
  </si>
  <si>
    <t>134</t>
    <phoneticPr fontId="2" type="noConversion"/>
  </si>
  <si>
    <t>135</t>
    <phoneticPr fontId="2" type="noConversion"/>
  </si>
  <si>
    <t>Taekhoon Kim
AI 8.18.4</t>
    <phoneticPr fontId="2" type="noConversion"/>
  </si>
  <si>
    <t>Runsen Tang
AI 8.8.5</t>
    <phoneticPr fontId="2" type="noConversion"/>
  </si>
  <si>
    <t>Topic title</t>
  </si>
  <si>
    <t>AI</t>
  </si>
  <si>
    <t>Moderator</t>
  </si>
  <si>
    <t>Company</t>
  </si>
  <si>
    <t>Summary AI</t>
  </si>
  <si>
    <t>WID</t>
  </si>
  <si>
    <t>Documents available/reserved at start of meeting</t>
    <phoneticPr fontId="6" type="noConversion"/>
  </si>
  <si>
    <t>BDaT_Session</t>
  </si>
  <si>
    <t>N.A.</t>
    <phoneticPr fontId="6" type="noConversion"/>
  </si>
  <si>
    <t>N.A.</t>
  </si>
  <si>
    <t>Gene Fong</t>
  </si>
  <si>
    <t>Session chair announcements for BS RF, demod and test session, such as meeting report update, meeting schedule and etc.</t>
  </si>
  <si>
    <t>RF</t>
    <phoneticPr fontId="6" type="noConversion"/>
  </si>
  <si>
    <t>BSRF_Maintenance</t>
  </si>
  <si>
    <t>TEI or WID code</t>
  </si>
  <si>
    <t xml:space="preserve">Up to Rel-17 BS RF maintenance
Rel-18 BS RF maintenance
</t>
  </si>
  <si>
    <t>4.3, 4.4, 5.8.2, 5.11.2, 5.12.2, 5.30.1, 5.32.1, 5.32.2, 5.34.2</t>
  </si>
  <si>
    <t xml:space="preserve">Johan Sköld </t>
  </si>
  <si>
    <t>Ericsson</t>
  </si>
  <si>
    <t>NR_NTN_enh_SAN_RF</t>
  </si>
  <si>
    <t>NR_NTN_enh-Core/Perf</t>
  </si>
  <si>
    <t>Rel-18 NTN SAN RF core and conformance</t>
  </si>
  <si>
    <t>5.23.3, 5.23.4</t>
  </si>
  <si>
    <t xml:space="preserve">Dominique Everaere
</t>
  </si>
  <si>
    <t>5.23.9</t>
  </si>
  <si>
    <t>WID: RP-232669, Core: Dec-23, Perf: Jun-24</t>
  </si>
  <si>
    <t>NR_NTN_enh_SysParams_Coex_UERF</t>
  </si>
  <si>
    <t>NR_NTN_enh-Core</t>
  </si>
  <si>
    <t>Rel-18 NTN system parameters, regulatory
Rel-18 NTN co-existence evaluation 
Rel-18 NTN UE RF</t>
  </si>
  <si>
    <r>
      <t xml:space="preserve">5.23.1, 5.23.2, </t>
    </r>
    <r>
      <rPr>
        <sz val="12"/>
        <color rgb="FFFF0000"/>
        <rFont val="等线"/>
        <family val="2"/>
        <scheme val="minor"/>
      </rPr>
      <t>5.23.5</t>
    </r>
  </si>
  <si>
    <t xml:space="preserve">Yiran Jin
</t>
  </si>
  <si>
    <t>Samsung</t>
  </si>
  <si>
    <t>Include UE RF</t>
  </si>
  <si>
    <t>NR_netcon_repeater_RF</t>
  </si>
  <si>
    <t>NR_netcon_repeater-Core/Perf</t>
  </si>
  <si>
    <t>Rel-18 Network control repeater: General, RF and EMC -- Core and conformance</t>
  </si>
  <si>
    <t>5.31.1, 5.31.1.1, 5.31.1.2, 5.31.2, 5.31.3, 5.31.4</t>
  </si>
  <si>
    <t xml:space="preserve">Sang Sun
</t>
  </si>
  <si>
    <t>CATT</t>
  </si>
  <si>
    <t>5.31.7</t>
  </si>
  <si>
    <t>Combined core and conformance</t>
  </si>
  <si>
    <t>WID: RP-230175, Core: Dec-23, Perf: Jun-24</t>
  </si>
  <si>
    <t>NR_BS_RF</t>
  </si>
  <si>
    <t>NR_BS_RF_req_evo-Core/Perf</t>
  </si>
  <si>
    <t>Rel-19 BS RF: General, EIRP mask, OTA test enh, Conformance</t>
  </si>
  <si>
    <t>8.11.1, 8.11.2, 8.11.3, 8.11.4</t>
  </si>
  <si>
    <t xml:space="preserve">Fei Xue
</t>
  </si>
  <si>
    <t>ZTE</t>
  </si>
  <si>
    <t>8.11.5</t>
  </si>
  <si>
    <t>NR_ATG_enh</t>
  </si>
  <si>
    <t>NR_ATG_enh-Core</t>
  </si>
  <si>
    <t>Rel-19 ATG enhancement</t>
  </si>
  <si>
    <t>8.10.3</t>
  </si>
  <si>
    <t xml:space="preserve">Wubin Zhou
</t>
  </si>
  <si>
    <t>8.10.5</t>
  </si>
  <si>
    <t>NR_duplex_evo_General</t>
  </si>
  <si>
    <t>NR_duplex_evo-Core</t>
  </si>
  <si>
    <t>Rel-19 Duplex evolution -- General, new SBFD requirements</t>
  </si>
  <si>
    <t>8.19.1, 8.19.2, 8.19.2.1</t>
  </si>
  <si>
    <t>Jackson Wang</t>
  </si>
  <si>
    <t>8.19.4</t>
  </si>
  <si>
    <t>NR_duplex_evo_BSRF</t>
  </si>
  <si>
    <t>Rel-19 Duplex evolution -- legacy Tx/Rx requirements</t>
  </si>
  <si>
    <t>8.19.2.2, 8.19.2.3</t>
  </si>
  <si>
    <t>Liehai Liu</t>
  </si>
  <si>
    <t>Huawei</t>
  </si>
  <si>
    <t>NR_LPWUS</t>
  </si>
  <si>
    <t>NR_LPWUS-Core</t>
  </si>
  <si>
    <t>Rel-19 LPWUS</t>
  </si>
  <si>
    <t>8.22.3</t>
  </si>
  <si>
    <t>Xiang Gao</t>
  </si>
  <si>
    <t>8.22.5</t>
  </si>
  <si>
    <t>NR_NTN_Ph3_General_SAN_RF</t>
  </si>
  <si>
    <t>NR_NTN_Ph3-Core</t>
  </si>
  <si>
    <t>Rel-19 NR NTN Phase 3 -- General and SAN RF</t>
  </si>
  <si>
    <t>8.25.1, 8.25.3</t>
  </si>
  <si>
    <t xml:space="preserve">Dorin Panaitopol
</t>
  </si>
  <si>
    <t>Thales</t>
  </si>
  <si>
    <t>8.25.5</t>
  </si>
  <si>
    <t>Merge general with SAN_RF into single thread</t>
  </si>
  <si>
    <t>NR_NTN_Ph3_UE_RF</t>
  </si>
  <si>
    <t>Rel-19 NR NTN Phase 3 -- UE RF</t>
  </si>
  <si>
    <t>8.25.2, 8.25.2.1, 8.25.2.2</t>
  </si>
  <si>
    <t>Toni Laehteensuo</t>
  </si>
  <si>
    <t>Qualcomm</t>
  </si>
  <si>
    <t>NR_IoT_NTN_less_than_5MHz_UERF</t>
  </si>
  <si>
    <t>NR_IoT_NTN_req_test_enh-Core</t>
  </si>
  <si>
    <t>Rel-19 Less than 5 MHz for NTN -- UE RF, system parameters</t>
  </si>
  <si>
    <r>
      <rPr>
        <sz val="12"/>
        <color rgb="FFFF0000"/>
        <rFont val="等线"/>
        <family val="2"/>
        <scheme val="minor"/>
      </rPr>
      <t>8.8.3, 8.8.3.1</t>
    </r>
    <r>
      <rPr>
        <sz val="12"/>
        <color theme="4"/>
        <rFont val="等线"/>
        <family val="2"/>
        <scheme val="minor"/>
      </rPr>
      <t>. 8.8.3.2</t>
    </r>
  </si>
  <si>
    <t>Juan Zhang</t>
  </si>
  <si>
    <t>Xiaomi</t>
  </si>
  <si>
    <t>8.8.5</t>
  </si>
  <si>
    <t>NR_IoT_NTN_less_than_5MHz_BSRF</t>
  </si>
  <si>
    <t>Rel-19 Less than 5 MHz for NTN -- BS RF Core</t>
  </si>
  <si>
    <r>
      <rPr>
        <strike/>
        <sz val="12"/>
        <color rgb="FFFF0000"/>
        <rFont val="等线"/>
        <family val="2"/>
        <scheme val="minor"/>
      </rPr>
      <t>8.8.3, 8.8.3.1</t>
    </r>
    <r>
      <rPr>
        <sz val="12"/>
        <color theme="4"/>
        <rFont val="等线"/>
        <family val="2"/>
        <scheme val="minor"/>
      </rPr>
      <t>, 8.8.3.3</t>
    </r>
  </si>
  <si>
    <t>Man Hung Ng</t>
  </si>
  <si>
    <t>Nokia</t>
  </si>
  <si>
    <t>NR_NTN_Ku_Band_General</t>
  </si>
  <si>
    <t>NR_NTN_Ku_bands-Core</t>
  </si>
  <si>
    <t>Rel-19 Ku band: General, system parameters, coexistence</t>
  </si>
  <si>
    <t>8.9.1, 8.9.2, 8.9.3</t>
  </si>
  <si>
    <t>Moray Rumney</t>
  </si>
  <si>
    <t>Eutelsat</t>
  </si>
  <si>
    <t>8.9.6</t>
  </si>
  <si>
    <t>NR_NTN_Ku_Band_UE_SAN_RF</t>
  </si>
  <si>
    <t>Rel-19 Ku band: UE RF and SAN RF</t>
  </si>
  <si>
    <t>8.9.4, 8.9.5</t>
  </si>
  <si>
    <r>
      <rPr>
        <strike/>
        <sz val="12"/>
        <rFont val="等线"/>
        <family val="2"/>
        <scheme val="minor"/>
      </rPr>
      <t>TBD</t>
    </r>
    <r>
      <rPr>
        <sz val="12"/>
        <color rgb="FF00B050"/>
        <rFont val="等线"/>
        <family val="2"/>
        <scheme val="minor"/>
      </rPr>
      <t xml:space="preserve"> Taaaank Tank (+Manook)</t>
    </r>
  </si>
  <si>
    <r>
      <rPr>
        <strike/>
        <sz val="12"/>
        <rFont val="等线"/>
        <family val="2"/>
        <scheme val="minor"/>
      </rPr>
      <t>TBD</t>
    </r>
    <r>
      <rPr>
        <sz val="12"/>
        <color rgb="FF00B050"/>
        <rFont val="等线"/>
        <family val="2"/>
        <scheme val="minor"/>
      </rPr>
      <t xml:space="preserve"> CHTTL</t>
    </r>
  </si>
  <si>
    <t>IoT_NTN_Ph3</t>
  </si>
  <si>
    <t xml:space="preserve">IoT_NTN_Ph3-Core  </t>
  </si>
  <si>
    <t>Rel-19 IoT NTN:  General and RF core</t>
  </si>
  <si>
    <t>8.26.1, 8.26.2</t>
  </si>
  <si>
    <t>MediaTek</t>
  </si>
  <si>
    <t>8.26.4</t>
  </si>
  <si>
    <t>Demod</t>
  </si>
  <si>
    <t>Demod_Maintenance</t>
  </si>
  <si>
    <t>Up to Rel-17 Demod maintenance
Rel-18 demod maintenance</t>
  </si>
  <si>
    <r>
      <t xml:space="preserve">4.6, 5.8.4, 5.10.2, 5.12.4, 5.13.3, </t>
    </r>
    <r>
      <rPr>
        <sz val="12"/>
        <color rgb="FFFF0000"/>
        <rFont val="等线"/>
        <family val="2"/>
        <scheme val="minor"/>
      </rPr>
      <t>5.17.2</t>
    </r>
    <r>
      <rPr>
        <sz val="12"/>
        <rFont val="等线"/>
        <family val="2"/>
        <scheme val="minor"/>
      </rPr>
      <t xml:space="preserve">, 5.22.3, 5.29.3, 5.30.3, 5.31.6, 5.34.4
</t>
    </r>
  </si>
  <si>
    <t>Axel Mueller</t>
  </si>
  <si>
    <t>RF_FR1_enh2_Demod</t>
  </si>
  <si>
    <t>NR_ENDC_ RF_FR1_enh2-Perf</t>
  </si>
  <si>
    <t>Rel-18 NR_ENDC_ RF_FR1_enh2 demodulation 8Rx, 4Tx</t>
  </si>
  <si>
    <t>5.9.3, 5.9.3.1, 5.9.3.2</t>
  </si>
  <si>
    <t xml:space="preserve">Tricia Li
</t>
  </si>
  <si>
    <t>5.9.4</t>
  </si>
  <si>
    <t>WID: RP-231490, Core: Dec-23, Perf: Jun-24</t>
  </si>
  <si>
    <t>NR_FR1_lessthan_5MHz_BW_demod</t>
  </si>
  <si>
    <t>NR_FR1_lessthan_5MHz_BW-Perf</t>
  </si>
  <si>
    <t>Rel-18 Less than 5MHz BW: demod</t>
  </si>
  <si>
    <t>5.11.4, 5.11.4.1, 5.11.4.2</t>
  </si>
  <si>
    <t xml:space="preserve">Dimitri Gold
</t>
  </si>
  <si>
    <t>5.11.5</t>
  </si>
  <si>
    <t>WID: RP-231425, Core: Dec-23, Perf: Jun-24</t>
  </si>
  <si>
    <t>NR_demod_enh3_Part1</t>
  </si>
  <si>
    <t>NR_demod_enh3-Perf</t>
  </si>
  <si>
    <t>Rel-18 NR_demod_enh3: Advanced receiver for MU-MIMO</t>
  </si>
  <si>
    <t>5.19.1, 5.19.2, 5.19.3</t>
  </si>
  <si>
    <t>Jingzhou Wu</t>
  </si>
  <si>
    <t>China Telecom</t>
  </si>
  <si>
    <t>5.19.4</t>
  </si>
  <si>
    <t>WID: RP-231492, Core: Dec-23 , Perf: Mar-24</t>
  </si>
  <si>
    <t>NR_NTN_enh_SAN_UE_demod</t>
  </si>
  <si>
    <t>NR_NTN_enh-Perf</t>
  </si>
  <si>
    <t>Rel-18 NTN SAN and UE demod</t>
  </si>
  <si>
    <t>5.23.8, 5.23.8.1, 5.23.8.2</t>
  </si>
  <si>
    <r>
      <rPr>
        <strike/>
        <sz val="12"/>
        <rFont val="等线"/>
        <family val="2"/>
        <scheme val="minor"/>
      </rPr>
      <t xml:space="preserve">Zehan Zhao </t>
    </r>
    <r>
      <rPr>
        <sz val="12"/>
        <color rgb="FF00B050"/>
        <rFont val="等线"/>
        <family val="2"/>
        <scheme val="minor"/>
      </rPr>
      <t>Tricia Li</t>
    </r>
    <r>
      <rPr>
        <sz val="12"/>
        <rFont val="等线"/>
        <family val="2"/>
        <scheme val="minor"/>
      </rPr>
      <t xml:space="preserve">
</t>
    </r>
  </si>
  <si>
    <t>WID: RP-231484, Core: Dec-23, Perf: Jun-24</t>
  </si>
  <si>
    <t>NR_cov_enh2_demod</t>
  </si>
  <si>
    <t>NR_cov_enh2-Perf</t>
  </si>
  <si>
    <t>Rel-18 Coverage enh BS demod</t>
  </si>
  <si>
    <t>5.21.2</t>
  </si>
  <si>
    <t xml:space="preserve">Jingzhou Wu </t>
  </si>
  <si>
    <t>5.21.3</t>
  </si>
  <si>
    <t>WID: RP-221858, Core: Dec-23, Perf: Jun-24</t>
  </si>
  <si>
    <t>NR_MIMO_evo_DL_UL_demod</t>
  </si>
  <si>
    <t>NR_MIMO_evo_DL_UL-Perf</t>
  </si>
  <si>
    <t>Rel-18 MIMO evolution UL and DL demod</t>
  </si>
  <si>
    <t>5.27.3, 5.27.3.1, 5.27.3.2</t>
  </si>
  <si>
    <t xml:space="preserve">Lili Wang
</t>
  </si>
  <si>
    <t>5.27.4</t>
  </si>
  <si>
    <t>WID: RP-223276, Core: Dec-23, Perf: Jun-24</t>
  </si>
  <si>
    <t>NR_redcap_enh_demod</t>
  </si>
  <si>
    <t>NR_redcap_enh-Perf</t>
  </si>
  <si>
    <t>Rel-18 Redcap demod</t>
  </si>
  <si>
    <t>5.28.2, 5.28.2.1, 5.28.2.2</t>
  </si>
  <si>
    <t>5.28.3</t>
  </si>
  <si>
    <t>NR_mobile_IAB_demod</t>
  </si>
  <si>
    <t>NR_mobile_IAB-Perf</t>
  </si>
  <si>
    <t>Mobile IAB demod</t>
  </si>
  <si>
    <t>5.32.4</t>
  </si>
  <si>
    <t xml:space="preserve">Nicholas Pu
</t>
  </si>
  <si>
    <t>5.32.5</t>
  </si>
  <si>
    <t>WID: RP-222671, Core: Dec-23, Perf: Jun-24</t>
  </si>
  <si>
    <t>NR_DSS_enh</t>
    <phoneticPr fontId="6" type="noConversion"/>
  </si>
  <si>
    <t>NR_DSS_enh-Perf</t>
    <phoneticPr fontId="6" type="noConversion"/>
  </si>
  <si>
    <t>DSS UE demod</t>
  </si>
  <si>
    <t>5.33.1</t>
  </si>
  <si>
    <t xml:space="preserve">Jiakai Shi 
</t>
  </si>
  <si>
    <t>5.33.2</t>
  </si>
  <si>
    <t>WID: RP-221622, Core: Dec-23, Perf: Jun-24</t>
  </si>
  <si>
    <t>NR_SCM</t>
  </si>
  <si>
    <t>FS_NR_demod_SCM</t>
  </si>
  <si>
    <t>Study on spatial channel models</t>
  </si>
  <si>
    <t>8.14.1, 8.14.2</t>
  </si>
  <si>
    <t xml:space="preserve">Alexander Hamilton
</t>
  </si>
  <si>
    <t>8.14.3</t>
  </si>
  <si>
    <t>NR_demod_Ph5</t>
  </si>
  <si>
    <t>NR_demod_Ph5-Perf</t>
  </si>
  <si>
    <t>Rel-19 NR Demod enh</t>
  </si>
  <si>
    <t>8.16.1, 8.16.2, 8.16.3</t>
  </si>
  <si>
    <t>8.16.4</t>
  </si>
  <si>
    <t>NTN_testing_NGSO_channel_model</t>
  </si>
  <si>
    <t>NR_IoT_NTN_req_test_enh-Perf</t>
  </si>
  <si>
    <t>NTN testing for NGSO -- Channel model</t>
  </si>
  <si>
    <t>8.8.4</t>
  </si>
  <si>
    <t>Haijie Qiu</t>
  </si>
  <si>
    <t>Test</t>
    <phoneticPr fontId="6" type="noConversion"/>
  </si>
  <si>
    <t>OTA_Maintenance</t>
  </si>
  <si>
    <t>Rel-18 OTA maintenance</t>
  </si>
  <si>
    <t>Up to Rel-17 OTA and TRP/TRS maintenance
Rel-18 OTA maintenance</t>
  </si>
  <si>
    <t>Thorsten Hertel</t>
  </si>
  <si>
    <t>Keysight</t>
  </si>
  <si>
    <t>NR_FR1_TRP_TRS_enh</t>
  </si>
  <si>
    <t>Rel-18 TRP/TRS enhancement</t>
  </si>
  <si>
    <t>6.2.1, 6.2.2</t>
  </si>
  <si>
    <t>Ruixin Wang</t>
  </si>
  <si>
    <t>vivo</t>
  </si>
  <si>
    <t>6.2.3</t>
  </si>
  <si>
    <t>WI extended.  Need n1, n28, n41, n78 TRP and TRS</t>
  </si>
  <si>
    <t>WID: RP-223112, Core: Dec-23, Perf: Jun-24</t>
  </si>
  <si>
    <t>NR_MIMO_OTA_enh</t>
  </si>
  <si>
    <t>Rel-18 MIMO OTA enhancement</t>
  </si>
  <si>
    <t>5.18.1, 5.18.2, 5.18.3</t>
  </si>
  <si>
    <t>Xuan Yi (+Bin if needed)</t>
  </si>
  <si>
    <t>CAICT</t>
  </si>
  <si>
    <t>5.18.4</t>
  </si>
  <si>
    <t>WID: RP-232679, Core: Dec-23, Perf: Jun-24</t>
  </si>
  <si>
    <t>TRP_TRS_MIMO_OTA</t>
  </si>
  <si>
    <t>TRP_TRS_MIMO_OTA_Ph3-Core/Perf</t>
  </si>
  <si>
    <t>Rel-19 TRP, TRS, and MIMO OTA</t>
  </si>
  <si>
    <t>8.12.1, 8.12.2, 8.12.2.1, 8.12.2.2, 8.12.2.3, 8.12.3</t>
  </si>
  <si>
    <t>8.12.4</t>
  </si>
  <si>
    <t>NR_FR2_OTA</t>
  </si>
  <si>
    <t>FS_NR_FR2_OTA_Ph3</t>
  </si>
  <si>
    <t>Rel-19 FR2 OTA SI</t>
  </si>
  <si>
    <t>8.13.1, 8.13.2</t>
  </si>
  <si>
    <t>Bin Han</t>
  </si>
  <si>
    <t>8.13.3</t>
  </si>
  <si>
    <t>LS</t>
    <phoneticPr fontId="6" type="noConversion"/>
  </si>
  <si>
    <t>LS_BSRF</t>
  </si>
  <si>
    <t>LS response for BDaT
Rel-17 related
Rel 15, 16 related</t>
  </si>
  <si>
    <t>9.1, 9.2</t>
  </si>
  <si>
    <t>Mustafa Emara</t>
  </si>
  <si>
    <t>Email title</t>
  </si>
  <si>
    <t>AI covered in the topic thread</t>
  </si>
  <si>
    <t>Summary agenda</t>
  </si>
  <si>
    <r>
      <t>Notes</t>
    </r>
    <r>
      <rPr>
        <b/>
        <sz val="12"/>
        <rFont val="等线"/>
        <family val="3"/>
        <charset val="134"/>
        <scheme val="minor"/>
      </rPr>
      <t xml:space="preserve"> </t>
    </r>
    <phoneticPr fontId="2" type="noConversion"/>
  </si>
  <si>
    <t>RRM Session</t>
    <phoneticPr fontId="2" type="noConversion"/>
  </si>
  <si>
    <t>N.A.</t>
    <phoneticPr fontId="2" type="noConversion"/>
  </si>
  <si>
    <t>N.A.</t>
    <phoneticPr fontId="2" type="noConversion"/>
  </si>
  <si>
    <t>Shan Yang</t>
    <phoneticPr fontId="2" type="noConversion"/>
  </si>
  <si>
    <t>Up to Rel-17 Maintenance</t>
    <phoneticPr fontId="2" type="noConversion"/>
  </si>
  <si>
    <t>Maintenance_up_to_R17</t>
    <phoneticPr fontId="2" type="noConversion"/>
  </si>
  <si>
    <t>Misc</t>
  </si>
  <si>
    <t xml:space="preserve">RRM maintenance and TEI for LTE/NR up to Rel-17
</t>
    <phoneticPr fontId="2" type="noConversion"/>
  </si>
  <si>
    <t>4.5
4.8 (RRM part)</t>
    <phoneticPr fontId="2" type="noConversion"/>
  </si>
  <si>
    <t>Li Zhang</t>
  </si>
  <si>
    <t xml:space="preserve">NWM flag process for CRs
</t>
    <phoneticPr fontId="2" type="noConversion"/>
  </si>
  <si>
    <t>Rel-18 Maintenance</t>
    <phoneticPr fontId="2" type="noConversion"/>
  </si>
  <si>
    <t>Maintenance_R18</t>
    <phoneticPr fontId="2" type="noConversion"/>
  </si>
  <si>
    <t>RRM maintenance and TEI for Rel-18 NR/LTE</t>
    <phoneticPr fontId="2" type="noConversion"/>
  </si>
  <si>
    <t>Yang Tang</t>
  </si>
  <si>
    <t>FR2_multiRx</t>
    <phoneticPr fontId="2" type="noConversion"/>
  </si>
  <si>
    <t>R18 NR FR2 multi-Rx chain DL reception</t>
    <phoneticPr fontId="2" type="noConversion"/>
  </si>
  <si>
    <t>RRM Core and Performance requirements maintenance</t>
    <phoneticPr fontId="2" type="noConversion"/>
  </si>
  <si>
    <t>RRM Core and Performance requirements maintenance</t>
    <phoneticPr fontId="2" type="noConversion"/>
  </si>
  <si>
    <t>5.13.1
5.13.2</t>
    <phoneticPr fontId="2" type="noConversion"/>
  </si>
  <si>
    <t>Qian Yang</t>
    <phoneticPr fontId="2" type="noConversion"/>
  </si>
  <si>
    <t>5.13.4</t>
    <phoneticPr fontId="2" type="noConversion"/>
  </si>
  <si>
    <t>NR_RRM_enh3</t>
    <phoneticPr fontId="2" type="noConversion"/>
  </si>
  <si>
    <t>R18 Even Further RRM enhancement for NR and MR-DC</t>
    <phoneticPr fontId="2" type="noConversion"/>
  </si>
  <si>
    <t>5.14</t>
    <phoneticPr fontId="2" type="noConversion"/>
  </si>
  <si>
    <t>Jerry Cui</t>
  </si>
  <si>
    <t>5.14.3</t>
    <phoneticPr fontId="2" type="noConversion"/>
  </si>
  <si>
    <t>NR_MG_enh2</t>
    <phoneticPr fontId="2" type="noConversion"/>
  </si>
  <si>
    <t>R18 Further enhancements on NR and MR-DC measurement gaps and measurements without gaps</t>
    <phoneticPr fontId="2" type="noConversion"/>
  </si>
  <si>
    <t>5.15</t>
    <phoneticPr fontId="2" type="noConversion"/>
  </si>
  <si>
    <t>Waseem Ozan</t>
  </si>
  <si>
    <t>5.15.3</t>
    <phoneticPr fontId="2" type="noConversion"/>
  </si>
  <si>
    <t>NR_NTN_enh</t>
    <phoneticPr fontId="2" type="noConversion"/>
  </si>
  <si>
    <t>R18 NR NTN enhancement</t>
  </si>
  <si>
    <t>5.23.6
5.23.7</t>
    <phoneticPr fontId="2" type="noConversion"/>
  </si>
  <si>
    <t>CH Park</t>
  </si>
  <si>
    <t>5.23.9</t>
    <phoneticPr fontId="2" type="noConversion"/>
  </si>
  <si>
    <t>NR_Mob_enh2</t>
    <phoneticPr fontId="2" type="noConversion"/>
  </si>
  <si>
    <t>R18 Further NR mobility enhancement</t>
  </si>
  <si>
    <t>5.24</t>
    <phoneticPr fontId="2" type="noConversion"/>
  </si>
  <si>
    <t xml:space="preserve">Ada Wang </t>
  </si>
  <si>
    <t>5.24.3</t>
    <phoneticPr fontId="2" type="noConversion"/>
  </si>
  <si>
    <t>NR_MIMO_evo_DL_UL</t>
    <phoneticPr fontId="2" type="noConversion"/>
  </si>
  <si>
    <t>R18 NR MIMO evolution for downlink and uplink</t>
  </si>
  <si>
    <t>5.27.1
5.27.2</t>
    <phoneticPr fontId="2" type="noConversion"/>
  </si>
  <si>
    <t>Yanze Fu</t>
  </si>
  <si>
    <t>5.27.4</t>
    <phoneticPr fontId="2" type="noConversion"/>
  </si>
  <si>
    <t>Netw_Energy_NR</t>
    <phoneticPr fontId="2" type="noConversion"/>
  </si>
  <si>
    <t>R18 Network energy saving for NR</t>
  </si>
  <si>
    <t>5.29.1
5.29.2</t>
    <phoneticPr fontId="2" type="noConversion"/>
  </si>
  <si>
    <t>Zhongyi Shen</t>
  </si>
  <si>
    <t>5.29.4</t>
    <phoneticPr fontId="2" type="noConversion"/>
  </si>
  <si>
    <t>Rel-18 Open WI</t>
    <phoneticPr fontId="2" type="noConversion"/>
  </si>
  <si>
    <t>NR_pos_enh2_part1</t>
    <phoneticPr fontId="2" type="noConversion"/>
  </si>
  <si>
    <t>R18 Expanded and improved NR positioning</t>
  </si>
  <si>
    <t>RRM core maintenance and performance requirements 
- General
- RedCap positioning
- PRS/SRS BW aggregation</t>
    <phoneticPr fontId="2" type="noConversion"/>
  </si>
  <si>
    <t>6.1.1.1 (relevant tdocs)
6.1.1.4
6.1.2.1 (relevant tdocs)
6.1.2.4
6.1.2.5</t>
    <phoneticPr fontId="2" type="noConversion"/>
  </si>
  <si>
    <t>Deep Shrestha</t>
    <phoneticPr fontId="2" type="noConversion"/>
  </si>
  <si>
    <t>6.1.3</t>
    <phoneticPr fontId="2" type="noConversion"/>
  </si>
  <si>
    <t>NR_pos_enh2_part2</t>
  </si>
  <si>
    <t>RRM core maintenance and performance requirements
- SL Positioning
- Carrier Phase Positioning</t>
    <phoneticPr fontId="2" type="noConversion"/>
  </si>
  <si>
    <t>6.1.1.1 (relevant tdocs)
6.1.1.2
6.1.2.1 (relevant tdocs)
6.1.2.2
6.1.2.6</t>
    <phoneticPr fontId="2" type="noConversion"/>
  </si>
  <si>
    <t>Han Li</t>
    <phoneticPr fontId="2" type="noConversion"/>
  </si>
  <si>
    <t>NR_pos_enh2_part3</t>
  </si>
  <si>
    <t xml:space="preserve">RRM core maintenance and performance requirements
- LPHAP use case
</t>
    <phoneticPr fontId="2" type="noConversion"/>
  </si>
  <si>
    <t>6.1.1.1 (relevant tdocs)
6.1.1.3
6.1.2.1 (relevant tdocs)
6.1.2.3</t>
    <phoneticPr fontId="2" type="noConversion"/>
  </si>
  <si>
    <t xml:space="preserve">Li Zhang
</t>
    <phoneticPr fontId="2" type="noConversion"/>
  </si>
  <si>
    <t>Rel-19 WIs</t>
    <phoneticPr fontId="2" type="noConversion"/>
  </si>
  <si>
    <t>NR_ENDC_RF_Ph4</t>
    <phoneticPr fontId="2" type="noConversion"/>
  </si>
  <si>
    <t>R19 UE RF enhancements for NR FR1/FR2 and EN-DC, Phase 4</t>
    <phoneticPr fontId="2" type="noConversion"/>
  </si>
  <si>
    <t>RRM core requirements</t>
    <phoneticPr fontId="2" type="noConversion"/>
  </si>
  <si>
    <t>RRM core requirements</t>
    <phoneticPr fontId="2" type="noConversion"/>
  </si>
  <si>
    <t>8.1.2</t>
    <phoneticPr fontId="2" type="noConversion"/>
  </si>
  <si>
    <t>Jing Han</t>
    <phoneticPr fontId="2" type="noConversion"/>
  </si>
  <si>
    <t>8.1.3</t>
    <phoneticPr fontId="2" type="noConversion"/>
  </si>
  <si>
    <t>NR_FR1_lessthan_5MHz_BW_Ph2</t>
    <phoneticPr fontId="2" type="noConversion"/>
  </si>
  <si>
    <t>R19 NR channel BW less than 5MHz for FR1 Phase 2</t>
    <phoneticPr fontId="2" type="noConversion"/>
  </si>
  <si>
    <t>8.4.3</t>
    <phoneticPr fontId="2" type="noConversion"/>
  </si>
  <si>
    <t>Meng Zhang</t>
    <phoneticPr fontId="2" type="noConversion"/>
  </si>
  <si>
    <t>8.4.4</t>
    <phoneticPr fontId="2" type="noConversion"/>
  </si>
  <si>
    <t>NonCol_intraB_ENDC_NR_CA_Ph2</t>
    <phoneticPr fontId="2" type="noConversion"/>
  </si>
  <si>
    <t>R19 Support of intra-band non-collocated EN-DC/NR-CA deployment Phase2: new receiver type(s)</t>
    <phoneticPr fontId="2" type="noConversion"/>
  </si>
  <si>
    <t>8.5.3</t>
    <phoneticPr fontId="2" type="noConversion"/>
  </si>
  <si>
    <t>8.5.4</t>
    <phoneticPr fontId="2" type="noConversion"/>
  </si>
  <si>
    <t>NR_IoT_NTN_req_test_enh</t>
    <phoneticPr fontId="2" type="noConversion"/>
  </si>
  <si>
    <t>R19 Enhanced requirements and conductive test methodology for NR NTN and IoT NTN</t>
    <phoneticPr fontId="2" type="noConversion"/>
  </si>
  <si>
    <t>RRM core requirements for Less than 5MHz NTN</t>
    <phoneticPr fontId="2" type="noConversion"/>
  </si>
  <si>
    <t>8.8.3.4</t>
    <phoneticPr fontId="2" type="noConversion"/>
  </si>
  <si>
    <t>Rui Huang</t>
    <phoneticPr fontId="2" type="noConversion"/>
  </si>
  <si>
    <t>8.8.5</t>
    <phoneticPr fontId="2" type="noConversion"/>
  </si>
  <si>
    <t>NR_ATG_enh</t>
    <phoneticPr fontId="2" type="noConversion"/>
  </si>
  <si>
    <t>R19 Enhancements for Air-to-ground network for NR</t>
    <phoneticPr fontId="2" type="noConversion"/>
  </si>
  <si>
    <t>RRM core requirements for CA</t>
    <phoneticPr fontId="2" type="noConversion"/>
  </si>
  <si>
    <t>8.10.4</t>
    <phoneticPr fontId="2" type="noConversion"/>
  </si>
  <si>
    <t>Shiyuan Wang</t>
    <phoneticPr fontId="2" type="noConversion"/>
  </si>
  <si>
    <t>8.10.5</t>
    <phoneticPr fontId="2" type="noConversion"/>
  </si>
  <si>
    <t>NR_RRM_Ph5_Part1</t>
    <phoneticPr fontId="2" type="noConversion"/>
  </si>
  <si>
    <t>R19 NR Radio Resource Management (RRM) Phase 5</t>
    <phoneticPr fontId="2" type="noConversion"/>
  </si>
  <si>
    <t>RRM Core requirements: FR2-1 SSB based L3 measurement delay reduction for connected mode</t>
    <phoneticPr fontId="2" type="noConversion"/>
  </si>
  <si>
    <t>8.15.1
8.15.2</t>
    <phoneticPr fontId="2" type="noConversion"/>
  </si>
  <si>
    <t>8.15.4</t>
    <phoneticPr fontId="2" type="noConversion"/>
  </si>
  <si>
    <t>NR_RRM_Ph5_Part2</t>
    <phoneticPr fontId="2" type="noConversion"/>
  </si>
  <si>
    <t xml:space="preserve">RRM Core requirements: Fast SCell activation for UE supporting Rel-18 EMR </t>
    <phoneticPr fontId="2" type="noConversion"/>
  </si>
  <si>
    <t>8.15.3</t>
    <phoneticPr fontId="2" type="noConversion"/>
  </si>
  <si>
    <t>Qiuge Guo</t>
    <phoneticPr fontId="2" type="noConversion"/>
  </si>
  <si>
    <t>NR_MIMO_Ph5</t>
    <phoneticPr fontId="2" type="noConversion"/>
  </si>
  <si>
    <t>R19 NR MIMO Phase 5</t>
    <phoneticPr fontId="2" type="noConversion"/>
  </si>
  <si>
    <t>8.18.3</t>
    <phoneticPr fontId="2" type="noConversion"/>
  </si>
  <si>
    <t>Yanze Fu</t>
    <phoneticPr fontId="2" type="noConversion"/>
  </si>
  <si>
    <t>8.18.4</t>
    <phoneticPr fontId="2" type="noConversion"/>
  </si>
  <si>
    <t>NR_duplex_evo</t>
    <phoneticPr fontId="2" type="noConversion"/>
  </si>
  <si>
    <t>R19 Evolution of NR duplex operation: Sub-band full duplex (SBFD)</t>
    <phoneticPr fontId="2" type="noConversion"/>
  </si>
  <si>
    <t>8.19.3</t>
    <phoneticPr fontId="2" type="noConversion"/>
  </si>
  <si>
    <t>Li Zhang</t>
    <phoneticPr fontId="2" type="noConversion"/>
  </si>
  <si>
    <t>8.19.4</t>
    <phoneticPr fontId="2" type="noConversion"/>
  </si>
  <si>
    <t>Netw_Energy_NR_enh</t>
    <phoneticPr fontId="2" type="noConversion"/>
  </si>
  <si>
    <t>R19 Enhancements of network energy savings for NR</t>
    <phoneticPr fontId="2" type="noConversion"/>
  </si>
  <si>
    <t>8.21.2</t>
    <phoneticPr fontId="2" type="noConversion"/>
  </si>
  <si>
    <t>Zhixun Tang</t>
    <phoneticPr fontId="2" type="noConversion"/>
  </si>
  <si>
    <t>8.21.3</t>
    <phoneticPr fontId="2" type="noConversion"/>
  </si>
  <si>
    <t>NR_LPWUS</t>
    <phoneticPr fontId="2" type="noConversion"/>
  </si>
  <si>
    <t xml:space="preserve">R19 Low-power wake-up signal and receiver for NR </t>
    <phoneticPr fontId="2" type="noConversion"/>
  </si>
  <si>
    <t>RRM Core requirements</t>
    <phoneticPr fontId="2" type="noConversion"/>
  </si>
  <si>
    <t>8.22.4</t>
    <phoneticPr fontId="2" type="noConversion"/>
  </si>
  <si>
    <t>Xusheng Wei</t>
  </si>
  <si>
    <t>8.22.5</t>
    <phoneticPr fontId="2" type="noConversion"/>
  </si>
  <si>
    <t>NR_Mob_Ph4</t>
    <phoneticPr fontId="2" type="noConversion"/>
  </si>
  <si>
    <t>R19 NR mobility enhancements Phase 4</t>
    <phoneticPr fontId="2" type="noConversion"/>
  </si>
  <si>
    <t>8.23</t>
    <phoneticPr fontId="2" type="noConversion"/>
  </si>
  <si>
    <t>Qiming Li</t>
    <phoneticPr fontId="2" type="noConversion"/>
  </si>
  <si>
    <t>8.23.3</t>
    <phoneticPr fontId="2" type="noConversion"/>
  </si>
  <si>
    <t>NR_XR_Ph3</t>
    <phoneticPr fontId="2" type="noConversion"/>
  </si>
  <si>
    <t>R19 XR for NR Phase 3</t>
    <phoneticPr fontId="2" type="noConversion"/>
  </si>
  <si>
    <t>8.24</t>
    <phoneticPr fontId="2" type="noConversion"/>
  </si>
  <si>
    <r>
      <t xml:space="preserve">Rafael </t>
    </r>
    <r>
      <rPr>
        <sz val="12"/>
        <color rgb="FFFF0000"/>
        <rFont val="等线"/>
        <family val="3"/>
        <charset val="134"/>
        <scheme val="minor"/>
      </rPr>
      <t xml:space="preserve">Paiva </t>
    </r>
    <phoneticPr fontId="2" type="noConversion"/>
  </si>
  <si>
    <t>8.24.3</t>
    <phoneticPr fontId="2" type="noConversion"/>
  </si>
  <si>
    <t>NR_NTN_Ph3</t>
    <phoneticPr fontId="2" type="noConversion"/>
  </si>
  <si>
    <t>R19 Non-Terrestrial Networks (NTN) for NR Phase 3</t>
    <phoneticPr fontId="2" type="noConversion"/>
  </si>
  <si>
    <t>RRM core requirements</t>
    <phoneticPr fontId="2" type="noConversion"/>
  </si>
  <si>
    <t>8.25.4</t>
    <phoneticPr fontId="2" type="noConversion"/>
  </si>
  <si>
    <t>Lingyu Gao</t>
    <phoneticPr fontId="2" type="noConversion"/>
  </si>
  <si>
    <t>8.25.5</t>
    <phoneticPr fontId="2" type="noConversion"/>
  </si>
  <si>
    <t>IoT_NTN_Ph3</t>
    <phoneticPr fontId="2" type="noConversion"/>
  </si>
  <si>
    <t>R19 Non-Terrestrial Networks (NTN) for Internet of Things (IoT) Phase 3</t>
    <phoneticPr fontId="2" type="noConversion"/>
  </si>
  <si>
    <t>RRM core requirements</t>
    <phoneticPr fontId="2" type="noConversion"/>
  </si>
  <si>
    <t>8.26.3</t>
    <phoneticPr fontId="2" type="noConversion"/>
  </si>
  <si>
    <t>Hsuanli Lin</t>
    <phoneticPr fontId="2" type="noConversion"/>
  </si>
  <si>
    <t>8.26.4</t>
    <phoneticPr fontId="2" type="noConversion"/>
  </si>
  <si>
    <t>LS reply and RAN task</t>
    <phoneticPr fontId="2" type="noConversion"/>
  </si>
  <si>
    <t>Reply_LS</t>
    <phoneticPr fontId="2" type="noConversion"/>
  </si>
  <si>
    <t>Reply LS discussions on RRM topics</t>
    <phoneticPr fontId="2" type="noConversion"/>
  </si>
  <si>
    <t>R17 related (RRM part)
R15, R16 related (RRM part)</t>
    <phoneticPr fontId="2" type="noConversion"/>
  </si>
  <si>
    <t>9.1 (RRM part)
9.2 (RRM part)</t>
    <phoneticPr fontId="2" type="noConversion"/>
  </si>
  <si>
    <t>Yuexia Song</t>
  </si>
  <si>
    <t>229</t>
    <phoneticPr fontId="2" type="noConversion"/>
  </si>
  <si>
    <t>RRM_Spec_Improvement</t>
    <phoneticPr fontId="2" type="noConversion"/>
  </si>
  <si>
    <t>RAN task on RRM specification improvement</t>
    <phoneticPr fontId="2" type="noConversion"/>
  </si>
  <si>
    <t>RRM specification TS 38.133</t>
    <phoneticPr fontId="2" type="noConversion"/>
  </si>
  <si>
    <t>10.1.2</t>
    <phoneticPr fontId="2" type="noConversion"/>
  </si>
  <si>
    <t>Yang Tang</t>
    <phoneticPr fontId="2" type="noConversion"/>
  </si>
  <si>
    <t>The proposal 2 of R4-2411467 will be treated in [329] and roposal 1 of R4-2411467 in [216]</t>
    <phoneticPr fontId="2" type="noConversion"/>
  </si>
  <si>
    <t>Daniel Hsieh</t>
    <phoneticPr fontId="2" type="noConversion"/>
  </si>
  <si>
    <t>Move R4-2413061 from AI 7.5.3.1 to AI 7.20.2, and treat it in [115]</t>
    <phoneticPr fontId="2" type="noConversion"/>
  </si>
  <si>
    <t>NWM
Including Rel-18 maintenance for: ATG, Less than 5 MHz, NB-IoT/eMTC for NTN, IoT NTN, NCR, and Mobile IAB</t>
    <phoneticPr fontId="2" type="noConversion"/>
  </si>
  <si>
    <r>
      <t>NWM
Move R4-2412784/3064 from AI 4.8 to AI 5.35 and treat them in [103].</t>
    </r>
    <r>
      <rPr>
        <sz val="12"/>
        <color rgb="FFFF0000"/>
        <rFont val="Microsoft JhengHei"/>
        <family val="3"/>
        <charset val="136"/>
      </rPr>
      <t xml:space="preserve">
</t>
    </r>
    <phoneticPr fontId="2" type="noConversion"/>
  </si>
  <si>
    <t>R4-2412923 will be treated in this topic thread.</t>
    <phoneticPr fontId="2" type="noConversion"/>
  </si>
  <si>
    <t>Move R4-2411211 from AI 7.12.2 to AI 7.15.2, and treat it in [113].</t>
    <phoneticPr fontId="2" type="noConversion"/>
  </si>
  <si>
    <t>Move R4-2412519/20 from AI 5.21.2 to 5.24.2 and treat them in [207]</t>
    <phoneticPr fontId="2" type="noConversion"/>
  </si>
  <si>
    <t>Move R4-2412519/20 from AI 5.21.2 to 5.24.2 and treat them in [207]
Move R4-2412517/18 from AI 5.21.1 to 5.24.1 and treat them in [207]</t>
    <phoneticPr fontId="2" type="noConversion"/>
  </si>
  <si>
    <t>21</t>
    <phoneticPr fontId="2" type="noConversion"/>
  </si>
  <si>
    <t>73</t>
    <phoneticPr fontId="2" type="noConversion"/>
  </si>
  <si>
    <t>4</t>
    <phoneticPr fontId="2" type="noConversion"/>
  </si>
  <si>
    <t>5</t>
    <phoneticPr fontId="2" type="noConversion"/>
  </si>
  <si>
    <t>71</t>
    <phoneticPr fontId="2" type="noConversion"/>
  </si>
  <si>
    <t>23</t>
    <phoneticPr fontId="2" type="noConversion"/>
  </si>
  <si>
    <t>3</t>
    <phoneticPr fontId="2" type="noConversion"/>
  </si>
  <si>
    <t>10</t>
    <phoneticPr fontId="2" type="noConversion"/>
  </si>
  <si>
    <t>27</t>
    <phoneticPr fontId="2" type="noConversion"/>
  </si>
  <si>
    <t>22</t>
    <phoneticPr fontId="2" type="noConversion"/>
  </si>
  <si>
    <t>97</t>
    <phoneticPr fontId="2" type="noConversion"/>
  </si>
  <si>
    <t>19</t>
    <phoneticPr fontId="2" type="noConversion"/>
  </si>
  <si>
    <t>33</t>
    <phoneticPr fontId="2" type="noConversion"/>
  </si>
  <si>
    <t>37</t>
    <phoneticPr fontId="2" type="noConversion"/>
  </si>
  <si>
    <t>48</t>
    <phoneticPr fontId="2" type="noConversion"/>
  </si>
  <si>
    <t>6</t>
    <phoneticPr fontId="2" type="noConversion"/>
  </si>
  <si>
    <t>13</t>
    <phoneticPr fontId="2" type="noConversion"/>
  </si>
  <si>
    <t>29</t>
    <phoneticPr fontId="2" type="noConversion"/>
  </si>
  <si>
    <t>42</t>
    <phoneticPr fontId="2" type="noConversion"/>
  </si>
  <si>
    <t>18</t>
    <phoneticPr fontId="2" type="noConversion"/>
  </si>
  <si>
    <t>60</t>
    <phoneticPr fontId="2" type="noConversion"/>
  </si>
  <si>
    <t>1</t>
    <phoneticPr fontId="2" type="noConversion"/>
  </si>
  <si>
    <t>16</t>
    <phoneticPr fontId="2" type="noConversion"/>
  </si>
  <si>
    <t xml:space="preserve">Kazuyoshi Uesaka 
</t>
    <phoneticPr fontId="2" type="noConversion"/>
  </si>
  <si>
    <t>Move R4-2411394 from AI 8.1.1.3.2 to AI 5.28.2.1 and treat it in [324]</t>
    <phoneticPr fontId="2" type="noConversion"/>
  </si>
  <si>
    <r>
      <t xml:space="preserve">Expected maintenance for CQI reporting for fading channels.  
</t>
    </r>
    <r>
      <rPr>
        <sz val="12"/>
        <color rgb="FFFF0000"/>
        <rFont val="等线"/>
        <family val="3"/>
        <charset val="134"/>
        <scheme val="minor"/>
      </rPr>
      <t>Move R4-2411394 from AI 8.1.1.3.2 to AI 5.28.2.1 and treat it in [324]</t>
    </r>
    <phoneticPr fontId="2" type="noConversion"/>
  </si>
  <si>
    <t>Move R4-2412866 from AI 8.4.4 to AI 8.8.4 and treat it in [329]</t>
    <phoneticPr fontId="2" type="noConversion"/>
  </si>
  <si>
    <r>
      <t xml:space="preserve">Includes the channel model definition and demod aspects.  The RRM aspects are to be treated in the RRM session.
</t>
    </r>
    <r>
      <rPr>
        <sz val="12"/>
        <color rgb="FFFF0000"/>
        <rFont val="等线"/>
        <family val="3"/>
        <charset val="134"/>
        <scheme val="minor"/>
      </rPr>
      <t>The proposal 2 of R4-2411467 will be treated in [329] and roposal 1 of R4-2411467 in [216]
Move R4-2412866 from AI 8.4.4 to AI 8.8.4 and treat it in [329]</t>
    </r>
    <phoneticPr fontId="2" type="noConversion"/>
  </si>
  <si>
    <r>
      <t xml:space="preserve">NWM
Including Rel-18 maintenance for: ATG, Demod enh FR2 256QAM, </t>
    </r>
    <r>
      <rPr>
        <sz val="12"/>
        <color rgb="FFFF0000"/>
        <rFont val="等线"/>
        <family val="2"/>
        <scheme val="minor"/>
      </rPr>
      <t>FR2 HST</t>
    </r>
    <r>
      <rPr>
        <sz val="12"/>
        <rFont val="等线"/>
        <family val="2"/>
        <scheme val="minor"/>
      </rPr>
      <t xml:space="preserve">, LTE_NB-IoT NTN, FR2 multi-Rx, sidelink, network energy savings, IoT NTN, Network controlled repeater,
</t>
    </r>
    <r>
      <rPr>
        <sz val="12"/>
        <color rgb="FFFF0000"/>
        <rFont val="等线"/>
        <family val="3"/>
        <charset val="134"/>
        <scheme val="minor"/>
      </rPr>
      <t>Move R4-2412307, R4-2412308, R4-2412309, R4-2412310, R4-2412311, R4-2412407 from AI 5.35 to AI 5.34.4 and treat them in [317]</t>
    </r>
    <phoneticPr fontId="2" type="noConversion"/>
  </si>
  <si>
    <t>Treat R4-2412142 and R4-2413157 in [202]</t>
    <phoneticPr fontId="2" type="noConversion"/>
  </si>
  <si>
    <r>
      <t xml:space="preserve">NWM flag process for CRs
</t>
    </r>
    <r>
      <rPr>
        <sz val="12"/>
        <color rgb="FFFF0000"/>
        <rFont val="等线"/>
        <family val="3"/>
        <charset val="134"/>
        <scheme val="minor"/>
      </rPr>
      <t>Treat R4-2412142 and R4-2413157 in [202]</t>
    </r>
    <phoneticPr fontId="2" type="noConversion"/>
  </si>
  <si>
    <r>
      <t xml:space="preserve">5.8.3 NR_ATG
5.9.2 NR_ENDC_RF_FR1_enh2
5.11.3 NR_FR1_lessthan_5MHz_BW
5.12.3 LTE_NBIOT_eMTC_NTN_req
5.16.1 NR_BWP_wor
5.17.1 NR_HST_FR2_enh
5.20.2 NR_MC_enh
5.22.2 NR_SL_enh2
5.25.1 NR_DualTxRx_MUSIM
5.26.1 NR_SL_relay_enh
</t>
    </r>
    <r>
      <rPr>
        <sz val="12"/>
        <color rgb="FFFF0000"/>
        <rFont val="等线"/>
        <family val="3"/>
        <charset val="134"/>
        <scheme val="minor"/>
      </rPr>
      <t>5.27 Non-col</t>
    </r>
    <r>
      <rPr>
        <sz val="12"/>
        <rFont val="等线"/>
        <family val="3"/>
        <charset val="134"/>
        <scheme val="minor"/>
      </rPr>
      <t xml:space="preserve">
5.28.1 NR_redcap_enh
5.30.2 IoT_NTN_enh
5.31.5 NR_netcon_repeater
5.32.3 NR_mobile_IAB
5.34.3 Other Rel-18 non-spectrum related WIs
5.35 Rel-18 TEI (RRM part)</t>
    </r>
    <phoneticPr fontId="2" type="noConversion"/>
  </si>
  <si>
    <t>NWM
Move R4-2412784/3064 from AI 4.8 to AI 5.35 and treat them in [103].
Move R4-2412517/18 from AI 5.21.1 to 5.24.1 and treat them in [207]
For TEI, the following tdocs will be treated in this topic thread: 
R4-2412090, R4-2412091, R4-2412445, R4-2412450, R4-2412461, R4-2412536, R4-2412537, R4-2412598, R4-2412606, R4-2413227, R4-2413355..
Treat R4-2412440/43/44 in this thread.
Treat R4-2413129 in [103]</t>
    <phoneticPr fontId="2" type="noConversion"/>
  </si>
  <si>
    <t xml:space="preserve">NWM
Treat R4-2413129 in [103]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</si>
</sst>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等线"/>
      <family val="2"/>
      <charset val="134"/>
      <scheme val="minor"/>
    </font>
    <font>
      <b/>
      <sz val="12"/>
      <name val="等线"/>
      <family val="2"/>
      <scheme val="minor"/>
    </font>
    <font>
      <sz val="9"/>
      <name val="等线"/>
      <family val="2"/>
      <charset val="134"/>
      <scheme val="minor"/>
    </font>
    <font>
      <sz val="12"/>
      <name val="等线"/>
      <family val="3"/>
      <charset val="134"/>
      <scheme val="minor"/>
    </font>
    <font>
      <sz val="11"/>
      <color theme="1"/>
      <name val="等线"/>
      <family val="2"/>
      <charset val="134"/>
      <scheme val="minor"/>
    </font>
    <font>
      <sz val="11"/>
      <name val="等线"/>
      <family val="3"/>
      <charset val="134"/>
      <scheme val="minor"/>
    </font>
    <font>
      <sz val="11"/>
      <color theme="1"/>
      <name val="等线"/>
      <family val="2"/>
      <scheme val="minor"/>
    </font>
    <font>
      <b/>
      <sz val="12"/>
      <name val="等线"/>
      <family val="3"/>
      <charset val="134"/>
      <scheme val="minor"/>
    </font>
    <font>
      <sz val="12"/>
      <color rgb="FFFF0000"/>
      <name val="等线"/>
      <family val="3"/>
      <charset val="134"/>
      <scheme val="minor"/>
    </font>
    <font>
      <sz val="12"/>
      <name val="等线"/>
      <family val="2"/>
      <scheme val="minor"/>
    </font>
    <font>
      <sz val="11"/>
      <name val="等线"/>
      <family val="2"/>
      <scheme val="minor"/>
    </font>
    <font>
      <sz val="12"/>
      <color rgb="FF00B050"/>
      <name val="等线"/>
      <family val="2"/>
      <scheme val="minor"/>
    </font>
    <font>
      <sz val="12"/>
      <color rgb="FFFF0000"/>
      <name val="等线"/>
      <family val="2"/>
      <scheme val="minor"/>
    </font>
    <font>
      <sz val="12"/>
      <color theme="4"/>
      <name val="等线"/>
      <family val="2"/>
      <scheme val="minor"/>
    </font>
    <font>
      <strike/>
      <sz val="12"/>
      <color rgb="FFFF0000"/>
      <name val="等线"/>
      <family val="2"/>
      <scheme val="minor"/>
    </font>
    <font>
      <strike/>
      <sz val="12"/>
      <name val="等线"/>
      <family val="2"/>
      <scheme val="minor"/>
    </font>
    <font>
      <strike/>
      <sz val="12"/>
      <color rgb="FFFF0000"/>
      <name val="等线"/>
      <family val="3"/>
      <charset val="134"/>
      <scheme val="minor"/>
    </font>
    <font>
      <sz val="12"/>
      <color rgb="FFFF0000"/>
      <name val="Microsoft JhengHei"/>
      <family val="3"/>
      <charset val="136"/>
    </font>
    <font>
      <strike/>
      <sz val="12"/>
      <name val="等线"/>
      <family val="3"/>
      <charset val="134"/>
      <scheme val="minor"/>
    </font>
  </fonts>
  <fills count="6">
    <fill>
      <patternFill patternType="none"/>
    </fill>
    <fill>
      <patternFill patternType="gray125"/>
    </fill>
    <fill>
      <patternFill patternType="solid">
        <fgColor rgb="FF00B0F0"/>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4" fillId="0" borderId="0">
      <alignment vertical="center"/>
    </xf>
    <xf numFmtId="0" fontId="6" fillId="0" borderId="0"/>
  </cellStyleXfs>
  <cellXfs count="90">
    <xf numFmtId="0" fontId="0" fillId="0" borderId="0" xfId="0">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3" fillId="0" borderId="1" xfId="0" applyFont="1" applyBorder="1" applyAlignment="1">
      <alignment horizontal="center" vertical="top"/>
    </xf>
    <xf numFmtId="0" fontId="3" fillId="0" borderId="1" xfId="0" applyFont="1" applyBorder="1" applyAlignment="1">
      <alignment horizontal="left" vertical="top"/>
    </xf>
    <xf numFmtId="0" fontId="5" fillId="0" borderId="0" xfId="0" applyFont="1" applyAlignment="1">
      <alignment horizontal="center" vertical="top"/>
    </xf>
    <xf numFmtId="49" fontId="5" fillId="0" borderId="0" xfId="0" applyNumberFormat="1" applyFont="1" applyAlignment="1">
      <alignment horizontal="left" vertical="top"/>
    </xf>
    <xf numFmtId="49" fontId="3" fillId="0" borderId="1" xfId="0" applyNumberFormat="1" applyFont="1" applyBorder="1" applyAlignment="1">
      <alignment horizontal="left" vertical="top" wrapText="1"/>
    </xf>
    <xf numFmtId="49" fontId="1" fillId="3" borderId="1" xfId="0" applyNumberFormat="1" applyFont="1" applyFill="1" applyBorder="1" applyAlignment="1">
      <alignment horizontal="left" vertical="center" wrapText="1"/>
    </xf>
    <xf numFmtId="49" fontId="3" fillId="0" borderId="1" xfId="0" applyNumberFormat="1" applyFont="1" applyBorder="1" applyAlignment="1">
      <alignment horizontal="center" vertical="top" wrapText="1"/>
    </xf>
    <xf numFmtId="49" fontId="3" fillId="0" borderId="1" xfId="0" applyNumberFormat="1" applyFont="1" applyBorder="1" applyAlignment="1">
      <alignment vertical="top" wrapText="1"/>
    </xf>
    <xf numFmtId="0" fontId="3" fillId="0" borderId="1" xfId="0" applyFont="1" applyBorder="1" applyAlignment="1">
      <alignment vertical="top"/>
    </xf>
    <xf numFmtId="0" fontId="5" fillId="0" borderId="0" xfId="0" applyFont="1" applyAlignment="1">
      <alignment vertical="top"/>
    </xf>
    <xf numFmtId="0" fontId="3" fillId="0" borderId="1" xfId="0" applyNumberFormat="1" applyFont="1" applyBorder="1" applyAlignment="1">
      <alignment horizontal="left" vertical="top" wrapText="1"/>
    </xf>
    <xf numFmtId="49" fontId="7" fillId="3" borderId="1" xfId="0" applyNumberFormat="1" applyFont="1" applyFill="1" applyBorder="1" applyAlignment="1">
      <alignment vertical="center" wrapText="1"/>
    </xf>
    <xf numFmtId="49" fontId="8" fillId="0" borderId="1" xfId="1" applyNumberFormat="1" applyFont="1" applyBorder="1" applyAlignment="1">
      <alignment horizontal="left" vertical="top" wrapText="1"/>
    </xf>
    <xf numFmtId="49" fontId="3"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0" fontId="1" fillId="3" borderId="1" xfId="2" applyFont="1" applyFill="1" applyBorder="1" applyAlignment="1">
      <alignment horizontal="center" vertical="center" wrapText="1"/>
    </xf>
    <xf numFmtId="0" fontId="1" fillId="3" borderId="1" xfId="2" applyFont="1" applyFill="1" applyBorder="1" applyAlignment="1">
      <alignment horizontal="left" vertical="center" wrapText="1"/>
    </xf>
    <xf numFmtId="0" fontId="1" fillId="3" borderId="1" xfId="2" applyFont="1" applyFill="1" applyBorder="1" applyAlignment="1">
      <alignment horizontal="left" vertical="top" wrapText="1"/>
    </xf>
    <xf numFmtId="49" fontId="1" fillId="3" borderId="1" xfId="2" applyNumberFormat="1" applyFont="1" applyFill="1" applyBorder="1" applyAlignment="1">
      <alignment horizontal="left" vertical="top" wrapText="1"/>
    </xf>
    <xf numFmtId="0" fontId="6" fillId="0" borderId="0" xfId="2"/>
    <xf numFmtId="0" fontId="9" fillId="0" borderId="1" xfId="2" applyFont="1" applyBorder="1" applyAlignment="1">
      <alignment horizontal="center" vertical="center" wrapText="1"/>
    </xf>
    <xf numFmtId="0" fontId="9" fillId="0" borderId="1" xfId="2" applyFont="1" applyBorder="1" applyAlignment="1">
      <alignment horizontal="left" vertical="center"/>
    </xf>
    <xf numFmtId="0" fontId="9" fillId="0" borderId="1" xfId="2" applyFont="1" applyBorder="1" applyAlignment="1">
      <alignment horizontal="left" vertical="center" wrapText="1"/>
    </xf>
    <xf numFmtId="49" fontId="9" fillId="0" borderId="1" xfId="2" applyNumberFormat="1" applyFont="1" applyBorder="1" applyAlignment="1">
      <alignment horizontal="left" vertical="center" wrapText="1"/>
    </xf>
    <xf numFmtId="0" fontId="9" fillId="4" borderId="1" xfId="2" applyFont="1" applyFill="1" applyBorder="1" applyAlignment="1">
      <alignment horizontal="left" vertical="center" wrapText="1"/>
    </xf>
    <xf numFmtId="49" fontId="10" fillId="0" borderId="1" xfId="2" applyNumberFormat="1" applyFont="1" applyBorder="1" applyAlignment="1">
      <alignment vertical="center" wrapText="1"/>
    </xf>
    <xf numFmtId="0" fontId="9" fillId="2" borderId="1" xfId="2" applyFont="1" applyFill="1" applyBorder="1" applyAlignment="1">
      <alignment horizontal="left" vertical="center" wrapText="1"/>
    </xf>
    <xf numFmtId="0" fontId="11" fillId="0" borderId="1" xfId="2" quotePrefix="1" applyFont="1" applyBorder="1" applyAlignment="1">
      <alignment horizontal="left" vertical="center" wrapText="1"/>
    </xf>
    <xf numFmtId="0" fontId="9" fillId="0" borderId="1" xfId="2" quotePrefix="1" applyFont="1" applyBorder="1" applyAlignment="1">
      <alignment horizontal="left" vertical="center" wrapText="1"/>
    </xf>
    <xf numFmtId="49" fontId="12" fillId="0" borderId="1" xfId="2" applyNumberFormat="1" applyFont="1" applyBorder="1" applyAlignment="1">
      <alignment vertical="center" wrapText="1"/>
    </xf>
    <xf numFmtId="0" fontId="11" fillId="0" borderId="1" xfId="2" applyFont="1" applyBorder="1" applyAlignment="1">
      <alignment horizontal="left" vertical="center" wrapText="1"/>
    </xf>
    <xf numFmtId="49" fontId="9" fillId="0" borderId="1" xfId="2" applyNumberFormat="1" applyFont="1" applyBorder="1" applyAlignment="1">
      <alignment vertical="center" wrapText="1"/>
    </xf>
    <xf numFmtId="49" fontId="12" fillId="0" borderId="1" xfId="2" quotePrefix="1" applyNumberFormat="1" applyFont="1" applyBorder="1" applyAlignment="1">
      <alignment vertical="center" wrapText="1"/>
    </xf>
    <xf numFmtId="0" fontId="9" fillId="0" borderId="5" xfId="2" applyFont="1" applyBorder="1" applyAlignment="1">
      <alignment horizontal="left" vertical="center" wrapText="1"/>
    </xf>
    <xf numFmtId="0" fontId="12" fillId="0" borderId="1" xfId="2" applyFont="1" applyBorder="1" applyAlignment="1">
      <alignment horizontal="left" vertical="center" wrapText="1"/>
    </xf>
    <xf numFmtId="0" fontId="13" fillId="0" borderId="1" xfId="2" applyFont="1" applyBorder="1" applyAlignment="1">
      <alignment horizontal="center" vertical="center"/>
    </xf>
    <xf numFmtId="0" fontId="13" fillId="0" borderId="1" xfId="2" applyFont="1" applyBorder="1" applyAlignment="1">
      <alignment vertical="center"/>
    </xf>
    <xf numFmtId="0" fontId="13" fillId="0" borderId="1" xfId="2" applyFont="1" applyBorder="1" applyAlignment="1">
      <alignment horizontal="left" vertical="center" wrapText="1"/>
    </xf>
    <xf numFmtId="0" fontId="13" fillId="0" borderId="1" xfId="2" applyFont="1" applyBorder="1" applyAlignment="1">
      <alignment vertical="center" wrapText="1"/>
    </xf>
    <xf numFmtId="0" fontId="13" fillId="4" borderId="1" xfId="2" applyFont="1" applyFill="1" applyBorder="1" applyAlignment="1">
      <alignment horizontal="left" vertical="center" wrapText="1"/>
    </xf>
    <xf numFmtId="0" fontId="13" fillId="0" borderId="1" xfId="2" quotePrefix="1" applyFont="1" applyBorder="1" applyAlignment="1">
      <alignment vertical="center"/>
    </xf>
    <xf numFmtId="0" fontId="11" fillId="0" borderId="1" xfId="2" applyFont="1" applyBorder="1" applyAlignment="1">
      <alignment vertical="center" wrapText="1"/>
    </xf>
    <xf numFmtId="16" fontId="13" fillId="0" borderId="1" xfId="2" quotePrefix="1" applyNumberFormat="1" applyFont="1" applyBorder="1" applyAlignment="1">
      <alignment vertical="center"/>
    </xf>
    <xf numFmtId="0" fontId="11" fillId="0" borderId="1" xfId="2" applyFont="1" applyBorder="1" applyAlignment="1">
      <alignment vertical="center"/>
    </xf>
    <xf numFmtId="0" fontId="12" fillId="0" borderId="1" xfId="2" quotePrefix="1" applyFont="1" applyBorder="1" applyAlignment="1">
      <alignment vertical="center"/>
    </xf>
    <xf numFmtId="0" fontId="11" fillId="0" borderId="1" xfId="2" applyFont="1" applyBorder="1" applyAlignment="1">
      <alignment horizontal="left" wrapText="1"/>
    </xf>
    <xf numFmtId="0" fontId="9" fillId="4" borderId="1" xfId="2" quotePrefix="1" applyFont="1" applyFill="1" applyBorder="1" applyAlignment="1">
      <alignment horizontal="left" vertical="center" wrapText="1"/>
    </xf>
    <xf numFmtId="49" fontId="9" fillId="0" borderId="1" xfId="2" quotePrefix="1" applyNumberFormat="1" applyFont="1" applyBorder="1" applyAlignment="1">
      <alignment vertical="center" wrapText="1"/>
    </xf>
    <xf numFmtId="0" fontId="9" fillId="0" borderId="1" xfId="2" applyFont="1" applyBorder="1" applyAlignment="1">
      <alignment horizontal="left" wrapText="1"/>
    </xf>
    <xf numFmtId="0" fontId="11" fillId="4" borderId="1" xfId="2" applyFont="1" applyFill="1" applyBorder="1" applyAlignment="1">
      <alignment horizontal="left" vertical="center" wrapText="1"/>
    </xf>
    <xf numFmtId="16" fontId="9" fillId="4" borderId="1" xfId="2" quotePrefix="1" applyNumberFormat="1" applyFont="1" applyFill="1" applyBorder="1" applyAlignment="1">
      <alignment horizontal="left" vertical="center" wrapText="1"/>
    </xf>
    <xf numFmtId="0" fontId="9" fillId="0" borderId="1" xfId="2" applyFont="1" applyBorder="1" applyAlignment="1">
      <alignment vertical="center"/>
    </xf>
    <xf numFmtId="0" fontId="10" fillId="0" borderId="1" xfId="2" applyFont="1" applyBorder="1" applyAlignment="1">
      <alignment vertical="center"/>
    </xf>
    <xf numFmtId="0" fontId="10" fillId="0" borderId="0" xfId="2" applyFont="1"/>
    <xf numFmtId="0" fontId="1" fillId="0" borderId="1" xfId="1" applyFont="1" applyFill="1" applyBorder="1" applyAlignment="1">
      <alignment horizontal="center" vertical="top" wrapText="1"/>
    </xf>
    <xf numFmtId="0" fontId="7" fillId="0" borderId="1" xfId="1" applyFont="1" applyFill="1" applyBorder="1" applyAlignment="1">
      <alignment horizontal="left" vertical="top" wrapText="1"/>
    </xf>
    <xf numFmtId="49" fontId="7" fillId="0" borderId="1" xfId="1" applyNumberFormat="1" applyFont="1" applyFill="1" applyBorder="1" applyAlignment="1">
      <alignment horizontal="left" vertical="top" wrapText="1"/>
    </xf>
    <xf numFmtId="0" fontId="1" fillId="0" borderId="1" xfId="1" applyFont="1" applyFill="1" applyBorder="1" applyAlignment="1">
      <alignment horizontal="left" vertical="top" wrapText="1"/>
    </xf>
    <xf numFmtId="0" fontId="5" fillId="0" borderId="0" xfId="1" applyFont="1" applyAlignment="1">
      <alignment horizontal="left" vertical="top"/>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1" applyFont="1" applyFill="1" applyBorder="1" applyAlignment="1">
      <alignment horizontal="center" vertical="top" wrapText="1"/>
    </xf>
    <xf numFmtId="0" fontId="3" fillId="0" borderId="1" xfId="1" applyFont="1" applyFill="1" applyBorder="1" applyAlignment="1">
      <alignment horizontal="left" vertical="top" wrapText="1"/>
    </xf>
    <xf numFmtId="49" fontId="3" fillId="0" borderId="1" xfId="1" applyNumberFormat="1" applyFont="1" applyFill="1" applyBorder="1" applyAlignment="1">
      <alignment horizontal="left" vertical="top" wrapText="1"/>
    </xf>
    <xf numFmtId="0" fontId="5" fillId="0" borderId="1" xfId="1" applyFont="1" applyBorder="1" applyAlignment="1">
      <alignment horizontal="left" vertical="top"/>
    </xf>
    <xf numFmtId="0" fontId="8" fillId="0" borderId="1" xfId="1" applyFont="1" applyFill="1" applyBorder="1" applyAlignment="1">
      <alignment horizontal="left" vertical="top" wrapText="1"/>
    </xf>
    <xf numFmtId="0" fontId="5" fillId="0" borderId="1" xfId="1" applyFont="1" applyBorder="1" applyAlignment="1">
      <alignment horizontal="center" vertical="top"/>
    </xf>
    <xf numFmtId="0" fontId="16" fillId="0" borderId="1" xfId="1" applyFont="1" applyBorder="1" applyAlignment="1">
      <alignment horizontal="center" vertical="top" wrapText="1"/>
    </xf>
    <xf numFmtId="0" fontId="16" fillId="0" borderId="1" xfId="1" applyFont="1" applyBorder="1" applyAlignment="1">
      <alignment horizontal="left" vertical="top" wrapText="1"/>
    </xf>
    <xf numFmtId="0" fontId="16" fillId="0" borderId="1" xfId="0" applyFont="1" applyFill="1" applyBorder="1" applyAlignment="1">
      <alignment horizontal="left" vertical="top" wrapText="1"/>
    </xf>
    <xf numFmtId="49" fontId="16" fillId="0" borderId="1" xfId="1" applyNumberFormat="1" applyFont="1" applyFill="1" applyBorder="1" applyAlignment="1">
      <alignment horizontal="left" vertical="top" wrapText="1"/>
    </xf>
    <xf numFmtId="0" fontId="16" fillId="0" borderId="1" xfId="1" applyFont="1" applyFill="1" applyBorder="1" applyAlignment="1">
      <alignment horizontal="left" vertical="top" wrapText="1"/>
    </xf>
    <xf numFmtId="0" fontId="8" fillId="0" borderId="1" xfId="1" applyFont="1" applyBorder="1" applyAlignment="1">
      <alignment horizontal="left" vertical="top" wrapText="1"/>
    </xf>
    <xf numFmtId="0" fontId="5" fillId="0" borderId="0" xfId="1" applyFont="1" applyBorder="1" applyAlignment="1">
      <alignment horizontal="center" vertical="top"/>
    </xf>
    <xf numFmtId="0" fontId="5" fillId="0" borderId="0" xfId="1" applyFont="1" applyBorder="1" applyAlignment="1">
      <alignment horizontal="left" vertical="top"/>
    </xf>
    <xf numFmtId="0" fontId="5" fillId="0" borderId="0" xfId="1" applyFont="1" applyBorder="1" applyAlignment="1">
      <alignment horizontal="left" vertical="top" wrapText="1"/>
    </xf>
    <xf numFmtId="49" fontId="5" fillId="0" borderId="0" xfId="1" applyNumberFormat="1" applyFont="1" applyFill="1" applyBorder="1" applyAlignment="1">
      <alignment horizontal="left" vertical="top"/>
    </xf>
    <xf numFmtId="0" fontId="5" fillId="0" borderId="0" xfId="1" applyFont="1" applyFill="1" applyAlignment="1">
      <alignment horizontal="left" vertical="top"/>
    </xf>
    <xf numFmtId="0" fontId="10" fillId="0" borderId="0" xfId="1" applyFont="1" applyAlignment="1">
      <alignment horizontal="left" vertical="top"/>
    </xf>
    <xf numFmtId="49" fontId="3" fillId="2" borderId="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3" fillId="2" borderId="4" xfId="0" applyNumberFormat="1" applyFont="1" applyFill="1" applyBorder="1" applyAlignment="1">
      <alignment horizontal="left" vertical="top" wrapText="1"/>
    </xf>
    <xf numFmtId="0" fontId="7" fillId="5" borderId="1" xfId="1" applyFont="1" applyFill="1" applyBorder="1" applyAlignment="1">
      <alignment horizontal="left" vertical="center" wrapText="1"/>
    </xf>
    <xf numFmtId="0" fontId="8" fillId="0" borderId="1" xfId="2" applyFont="1" applyBorder="1" applyAlignment="1">
      <alignment horizontal="left" vertical="center" wrapText="1"/>
    </xf>
    <xf numFmtId="49" fontId="18" fillId="0" borderId="1" xfId="0" applyNumberFormat="1" applyFont="1" applyBorder="1" applyAlignment="1">
      <alignment horizontal="center" vertical="top" wrapText="1"/>
    </xf>
    <xf numFmtId="49" fontId="18" fillId="0" borderId="1" xfId="0" applyNumberFormat="1" applyFont="1" applyBorder="1" applyAlignment="1">
      <alignment horizontal="left" vertical="top" wrapText="1"/>
    </xf>
    <xf numFmtId="0" fontId="18" fillId="0" borderId="1" xfId="0" applyNumberFormat="1" applyFont="1" applyBorder="1" applyAlignment="1">
      <alignment horizontal="left" vertical="top" wrapText="1"/>
    </xf>
  </cellXfs>
  <cellStyles count="3">
    <cellStyle name="Normal 2" xfId="1" xr:uid="{00000000-0005-0000-0000-000000000000}"/>
    <cellStyle name="常规" xfId="0" builtinId="0"/>
    <cellStyle name="常规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8"/>
  <sheetViews>
    <sheetView tabSelected="1" zoomScale="70" zoomScaleNormal="70" workbookViewId="0">
      <pane xSplit="2" ySplit="2" topLeftCell="C3" activePane="bottomRight" state="frozen"/>
      <selection pane="topRight" activeCell="C1" sqref="C1"/>
      <selection pane="bottomLeft" activeCell="A4" sqref="A4"/>
      <selection pane="bottomRight" activeCell="H4" sqref="H4"/>
    </sheetView>
  </sheetViews>
  <sheetFormatPr defaultColWidth="8.875" defaultRowHeight="14.25" x14ac:dyDescent="0.2"/>
  <cols>
    <col min="1" max="1" width="7.125" style="5" customWidth="1"/>
    <col min="2" max="2" width="34" style="2" customWidth="1"/>
    <col min="3" max="3" width="40.375" style="2" customWidth="1"/>
    <col min="4" max="4" width="44" style="2" customWidth="1"/>
    <col min="5" max="5" width="71" style="2" customWidth="1"/>
    <col min="6" max="6" width="24.5" style="6" customWidth="1"/>
    <col min="7" max="7" width="26.625" style="2" customWidth="1"/>
    <col min="8" max="8" width="58.25" style="2" customWidth="1"/>
    <col min="9" max="9" width="13.375" style="2" customWidth="1"/>
    <col min="10" max="10" width="28.125" style="12" customWidth="1"/>
    <col min="11" max="16384" width="8.875" style="2"/>
  </cols>
  <sheetData>
    <row r="1" spans="1:10" ht="56.25" customHeight="1" x14ac:dyDescent="0.2">
      <c r="A1" s="8" t="s">
        <v>0</v>
      </c>
      <c r="B1" s="8" t="s">
        <v>1</v>
      </c>
      <c r="C1" s="8" t="s">
        <v>31</v>
      </c>
      <c r="D1" s="8" t="s">
        <v>2</v>
      </c>
      <c r="E1" s="8" t="s">
        <v>3</v>
      </c>
      <c r="F1" s="8" t="s">
        <v>32</v>
      </c>
      <c r="G1" s="8" t="s">
        <v>33</v>
      </c>
      <c r="H1" s="8" t="s">
        <v>4</v>
      </c>
      <c r="I1" s="8" t="s">
        <v>5</v>
      </c>
      <c r="J1" s="14" t="s">
        <v>34</v>
      </c>
    </row>
    <row r="2" spans="1:10" s="1" customFormat="1" ht="38.65" customHeight="1" x14ac:dyDescent="0.2">
      <c r="A2" s="9">
        <v>100</v>
      </c>
      <c r="B2" s="7" t="s">
        <v>35</v>
      </c>
      <c r="C2" s="13" t="str">
        <f>CONCATENATE("[112]","[",A2,"] ",B2)</f>
        <v>[112][100] Main Session</v>
      </c>
      <c r="D2" s="7" t="s">
        <v>36</v>
      </c>
      <c r="E2" s="7" t="s">
        <v>36</v>
      </c>
      <c r="F2" s="7" t="s">
        <v>36</v>
      </c>
      <c r="G2" s="7" t="s">
        <v>37</v>
      </c>
      <c r="H2" s="7" t="s">
        <v>38</v>
      </c>
      <c r="I2" s="7"/>
      <c r="J2" s="10"/>
    </row>
    <row r="3" spans="1:10" s="1" customFormat="1" ht="23.1" customHeight="1" x14ac:dyDescent="0.2">
      <c r="A3" s="82" t="s">
        <v>39</v>
      </c>
      <c r="B3" s="83"/>
      <c r="C3" s="83"/>
      <c r="D3" s="83"/>
      <c r="E3" s="83"/>
      <c r="F3" s="83"/>
      <c r="G3" s="83"/>
      <c r="H3" s="83"/>
      <c r="I3" s="83"/>
      <c r="J3" s="84"/>
    </row>
    <row r="4" spans="1:10" s="1" customFormat="1" ht="54.75" customHeight="1" x14ac:dyDescent="0.2">
      <c r="A4" s="9">
        <v>101</v>
      </c>
      <c r="B4" s="7" t="s">
        <v>87</v>
      </c>
      <c r="C4" s="13" t="str">
        <f t="shared" ref="C4:C41" si="0">CONCATENATE("[112]","[",A4,"] ",B4)</f>
        <v>[112][101] Upto_R17_UERF_maintenance</v>
      </c>
      <c r="D4" s="7" t="s">
        <v>40</v>
      </c>
      <c r="E4" s="7" t="s">
        <v>80</v>
      </c>
      <c r="F4" s="7" t="s">
        <v>82</v>
      </c>
      <c r="G4" s="16" t="s">
        <v>81</v>
      </c>
      <c r="H4" s="15" t="s">
        <v>654</v>
      </c>
      <c r="I4" s="7"/>
      <c r="J4" s="10" t="s">
        <v>138</v>
      </c>
    </row>
    <row r="5" spans="1:10" s="1" customFormat="1" ht="195" customHeight="1" x14ac:dyDescent="0.2">
      <c r="A5" s="9">
        <v>102</v>
      </c>
      <c r="B5" s="7" t="s">
        <v>44</v>
      </c>
      <c r="C5" s="13" t="str">
        <f t="shared" si="0"/>
        <v>[112][102] R18_UERF_maintenance_Part1</v>
      </c>
      <c r="D5" s="7" t="s">
        <v>45</v>
      </c>
      <c r="E5" s="7" t="s">
        <v>168</v>
      </c>
      <c r="F5" s="7" t="s">
        <v>169</v>
      </c>
      <c r="G5" s="16" t="s">
        <v>83</v>
      </c>
      <c r="H5" s="15" t="s">
        <v>616</v>
      </c>
      <c r="I5" s="7"/>
      <c r="J5" s="10" t="s">
        <v>625</v>
      </c>
    </row>
    <row r="6" spans="1:10" s="1" customFormat="1" ht="225.75" customHeight="1" x14ac:dyDescent="0.2">
      <c r="A6" s="9">
        <v>103</v>
      </c>
      <c r="B6" s="7" t="s">
        <v>46</v>
      </c>
      <c r="C6" s="13" t="str">
        <f t="shared" si="0"/>
        <v>[112][103] R18_UERF_maintenance_Part2</v>
      </c>
      <c r="D6" s="7" t="s">
        <v>45</v>
      </c>
      <c r="E6" s="7" t="s">
        <v>84</v>
      </c>
      <c r="F6" s="7" t="s">
        <v>85</v>
      </c>
      <c r="G6" s="16" t="s">
        <v>86</v>
      </c>
      <c r="H6" s="15" t="s">
        <v>653</v>
      </c>
      <c r="I6" s="7"/>
      <c r="J6" s="10" t="s">
        <v>626</v>
      </c>
    </row>
    <row r="7" spans="1:10" s="1" customFormat="1" ht="39" customHeight="1" x14ac:dyDescent="0.2">
      <c r="A7" s="87" t="s">
        <v>138</v>
      </c>
      <c r="B7" s="88" t="s">
        <v>53</v>
      </c>
      <c r="C7" s="89" t="str">
        <f t="shared" si="0"/>
        <v>[112][104] NR_LTE_Rel-18_feature_list</v>
      </c>
      <c r="D7" s="7"/>
      <c r="E7" s="7" t="s">
        <v>88</v>
      </c>
      <c r="F7" s="7" t="s">
        <v>89</v>
      </c>
      <c r="G7" s="16" t="s">
        <v>90</v>
      </c>
      <c r="H7" s="7"/>
      <c r="I7" s="7"/>
      <c r="J7" s="10"/>
    </row>
    <row r="8" spans="1:10" s="1" customFormat="1" ht="23.25" customHeight="1" x14ac:dyDescent="0.2">
      <c r="A8" s="82" t="s">
        <v>76</v>
      </c>
      <c r="B8" s="83"/>
      <c r="C8" s="83"/>
      <c r="D8" s="83"/>
      <c r="E8" s="83"/>
      <c r="F8" s="83"/>
      <c r="G8" s="83"/>
      <c r="H8" s="83"/>
      <c r="I8" s="83"/>
      <c r="J8" s="84"/>
    </row>
    <row r="9" spans="1:10" s="1" customFormat="1" ht="39.75" customHeight="1" x14ac:dyDescent="0.2">
      <c r="A9" s="9" t="s">
        <v>79</v>
      </c>
      <c r="B9" s="7" t="s">
        <v>47</v>
      </c>
      <c r="C9" s="13" t="str">
        <f t="shared" si="0"/>
        <v>[112][105] NR_Baskets_Part_1</v>
      </c>
      <c r="D9" s="7" t="s">
        <v>91</v>
      </c>
      <c r="E9" s="7" t="s">
        <v>92</v>
      </c>
      <c r="F9" s="7" t="s">
        <v>93</v>
      </c>
      <c r="G9" s="16" t="s">
        <v>94</v>
      </c>
      <c r="H9" s="17"/>
      <c r="I9" s="7"/>
      <c r="J9" s="10" t="s">
        <v>621</v>
      </c>
    </row>
    <row r="10" spans="1:10" s="1" customFormat="1" ht="42.75" customHeight="1" x14ac:dyDescent="0.2">
      <c r="A10" s="9" t="s">
        <v>6</v>
      </c>
      <c r="B10" s="7" t="s">
        <v>48</v>
      </c>
      <c r="C10" s="13" t="str">
        <f t="shared" si="0"/>
        <v>[112][106] NR_Baskets_Part_2</v>
      </c>
      <c r="D10" s="7" t="s">
        <v>96</v>
      </c>
      <c r="E10" s="7" t="s">
        <v>95</v>
      </c>
      <c r="F10" s="7" t="s">
        <v>97</v>
      </c>
      <c r="G10" s="16" t="s">
        <v>98</v>
      </c>
      <c r="H10" s="17"/>
      <c r="I10" s="7"/>
      <c r="J10" s="10" t="s">
        <v>622</v>
      </c>
    </row>
    <row r="11" spans="1:10" s="1" customFormat="1" ht="32.25" customHeight="1" x14ac:dyDescent="0.2">
      <c r="A11" s="9" t="s">
        <v>7</v>
      </c>
      <c r="B11" s="7" t="s">
        <v>41</v>
      </c>
      <c r="C11" s="13" t="str">
        <f t="shared" si="0"/>
        <v>[112][107] LTE_Baskets</v>
      </c>
      <c r="D11" s="7" t="s">
        <v>102</v>
      </c>
      <c r="E11" s="7" t="s">
        <v>99</v>
      </c>
      <c r="F11" s="7" t="s">
        <v>100</v>
      </c>
      <c r="G11" s="16" t="s">
        <v>101</v>
      </c>
      <c r="H11" s="7"/>
      <c r="I11" s="7"/>
      <c r="J11" s="10" t="s">
        <v>623</v>
      </c>
    </row>
    <row r="12" spans="1:10" s="1" customFormat="1" ht="32.25" customHeight="1" x14ac:dyDescent="0.2">
      <c r="A12" s="9" t="s">
        <v>8</v>
      </c>
      <c r="B12" s="7" t="s">
        <v>51</v>
      </c>
      <c r="C12" s="13" t="str">
        <f t="shared" si="0"/>
        <v>[112][108] HPUE_Basket_Intra-CA_TDD</v>
      </c>
      <c r="D12" s="7" t="s">
        <v>109</v>
      </c>
      <c r="E12" s="7" t="s">
        <v>103</v>
      </c>
      <c r="F12" s="7" t="s">
        <v>104</v>
      </c>
      <c r="G12" s="16" t="s">
        <v>116</v>
      </c>
      <c r="H12" s="17" t="s">
        <v>614</v>
      </c>
      <c r="I12" s="7"/>
      <c r="J12" s="10" t="s">
        <v>624</v>
      </c>
    </row>
    <row r="13" spans="1:10" s="1" customFormat="1" ht="32.25" customHeight="1" x14ac:dyDescent="0.2">
      <c r="A13" s="9" t="s">
        <v>9</v>
      </c>
      <c r="B13" s="7" t="s">
        <v>49</v>
      </c>
      <c r="C13" s="13" t="str">
        <f t="shared" si="0"/>
        <v>[112][109] LTE_NR_HPUE_FWVM</v>
      </c>
      <c r="D13" s="7" t="s">
        <v>110</v>
      </c>
      <c r="E13" s="7" t="s">
        <v>106</v>
      </c>
      <c r="F13" s="7" t="s">
        <v>107</v>
      </c>
      <c r="G13" s="16" t="s">
        <v>108</v>
      </c>
      <c r="H13" s="17"/>
      <c r="I13" s="7"/>
      <c r="J13" s="10" t="s">
        <v>627</v>
      </c>
    </row>
    <row r="14" spans="1:10" s="1" customFormat="1" ht="34.5" customHeight="1" x14ac:dyDescent="0.2">
      <c r="A14" s="9" t="s">
        <v>10</v>
      </c>
      <c r="B14" s="7" t="s">
        <v>50</v>
      </c>
      <c r="C14" s="13" t="str">
        <f t="shared" si="0"/>
        <v>[112][110] HPUE_Basket_EN-DC</v>
      </c>
      <c r="D14" s="7" t="s">
        <v>113</v>
      </c>
      <c r="E14" s="7" t="s">
        <v>111</v>
      </c>
      <c r="F14" s="7" t="s">
        <v>112</v>
      </c>
      <c r="G14" s="16" t="s">
        <v>117</v>
      </c>
      <c r="H14" s="17"/>
      <c r="I14" s="7"/>
      <c r="J14" s="10" t="s">
        <v>628</v>
      </c>
    </row>
    <row r="15" spans="1:10" s="1" customFormat="1" ht="33" customHeight="1" x14ac:dyDescent="0.2">
      <c r="A15" s="9" t="s">
        <v>11</v>
      </c>
      <c r="B15" s="7" t="s">
        <v>51</v>
      </c>
      <c r="C15" s="13" t="str">
        <f t="shared" si="0"/>
        <v>[112][111] HPUE_Basket_Intra-CA_TDD</v>
      </c>
      <c r="D15" s="7" t="s">
        <v>121</v>
      </c>
      <c r="E15" s="7" t="s">
        <v>114</v>
      </c>
      <c r="F15" s="7" t="s">
        <v>115</v>
      </c>
      <c r="G15" s="16" t="s">
        <v>118</v>
      </c>
      <c r="H15" s="17"/>
      <c r="I15" s="7"/>
      <c r="J15" s="10" t="s">
        <v>629</v>
      </c>
    </row>
    <row r="16" spans="1:10" s="1" customFormat="1" ht="114" customHeight="1" x14ac:dyDescent="0.2">
      <c r="A16" s="9" t="s">
        <v>12</v>
      </c>
      <c r="B16" s="7" t="s">
        <v>123</v>
      </c>
      <c r="C16" s="13" t="str">
        <f t="shared" si="0"/>
        <v>[112][112] LTE_NR_Other_basket</v>
      </c>
      <c r="D16" s="7" t="s">
        <v>122</v>
      </c>
      <c r="E16" s="7" t="s">
        <v>119</v>
      </c>
      <c r="F16" s="7" t="s">
        <v>120</v>
      </c>
      <c r="G16" s="16" t="s">
        <v>124</v>
      </c>
      <c r="H16" s="17" t="s">
        <v>618</v>
      </c>
      <c r="I16" s="7"/>
      <c r="J16" s="10" t="s">
        <v>630</v>
      </c>
    </row>
    <row r="17" spans="1:10" s="1" customFormat="1" ht="72" customHeight="1" x14ac:dyDescent="0.2">
      <c r="A17" s="9" t="s">
        <v>13</v>
      </c>
      <c r="B17" s="7" t="s">
        <v>129</v>
      </c>
      <c r="C17" s="13" t="str">
        <f t="shared" si="0"/>
        <v>[112][113] NR_LTE_TN_Bands</v>
      </c>
      <c r="D17" s="7" t="s">
        <v>126</v>
      </c>
      <c r="E17" s="7" t="s">
        <v>125</v>
      </c>
      <c r="F17" s="7" t="s">
        <v>127</v>
      </c>
      <c r="G17" s="16" t="s">
        <v>94</v>
      </c>
      <c r="H17" s="17" t="s">
        <v>618</v>
      </c>
      <c r="I17" s="7"/>
      <c r="J17" s="10" t="s">
        <v>631</v>
      </c>
    </row>
    <row r="18" spans="1:10" s="1" customFormat="1" ht="136.5" customHeight="1" x14ac:dyDescent="0.2">
      <c r="A18" s="9" t="s">
        <v>14</v>
      </c>
      <c r="B18" s="7" t="s">
        <v>130</v>
      </c>
      <c r="C18" s="13" t="str">
        <f t="shared" si="0"/>
        <v>[112][114] NR_IoT_NTN_Bands</v>
      </c>
      <c r="D18" s="7" t="s">
        <v>131</v>
      </c>
      <c r="E18" s="7" t="s">
        <v>128</v>
      </c>
      <c r="F18" s="7" t="s">
        <v>132</v>
      </c>
      <c r="G18" s="16" t="s">
        <v>133</v>
      </c>
      <c r="H18" s="7"/>
      <c r="I18" s="7"/>
      <c r="J18" s="10" t="s">
        <v>629</v>
      </c>
    </row>
    <row r="19" spans="1:10" s="1" customFormat="1" ht="47.25" customHeight="1" x14ac:dyDescent="0.2">
      <c r="A19" s="9" t="s">
        <v>15</v>
      </c>
      <c r="B19" s="7" t="s">
        <v>137</v>
      </c>
      <c r="C19" s="13" t="str">
        <f t="shared" si="0"/>
        <v>[112][115] NR_n28_PC2_40MHz</v>
      </c>
      <c r="D19" s="7" t="s">
        <v>136</v>
      </c>
      <c r="E19" s="7" t="s">
        <v>134</v>
      </c>
      <c r="F19" s="7" t="s">
        <v>135</v>
      </c>
      <c r="G19" s="16" t="s">
        <v>105</v>
      </c>
      <c r="H19" s="17" t="s">
        <v>614</v>
      </c>
      <c r="I19" s="7"/>
      <c r="J19" s="10" t="s">
        <v>632</v>
      </c>
    </row>
    <row r="20" spans="1:10" s="1" customFormat="1" ht="20.25" customHeight="1" x14ac:dyDescent="0.2">
      <c r="A20" s="82" t="s">
        <v>77</v>
      </c>
      <c r="B20" s="83"/>
      <c r="C20" s="83"/>
      <c r="D20" s="83"/>
      <c r="E20" s="83"/>
      <c r="F20" s="83"/>
      <c r="G20" s="83"/>
      <c r="H20" s="83"/>
      <c r="I20" s="83"/>
      <c r="J20" s="84"/>
    </row>
    <row r="21" spans="1:10" s="1" customFormat="1" ht="74.25" customHeight="1" x14ac:dyDescent="0.2">
      <c r="A21" s="9" t="s">
        <v>208</v>
      </c>
      <c r="B21" s="7" t="s">
        <v>67</v>
      </c>
      <c r="C21" s="13" t="str">
        <f t="shared" si="0"/>
        <v>[112][116] NR_ENDC_RF_Ph4_part1</v>
      </c>
      <c r="D21" s="7" t="s">
        <v>54</v>
      </c>
      <c r="E21" s="7" t="s">
        <v>139</v>
      </c>
      <c r="F21" s="7" t="s">
        <v>142</v>
      </c>
      <c r="G21" s="7" t="s">
        <v>145</v>
      </c>
      <c r="H21" s="7"/>
      <c r="I21" s="7"/>
      <c r="J21" s="7" t="s">
        <v>633</v>
      </c>
    </row>
    <row r="22" spans="1:10" s="1" customFormat="1" ht="38.25" customHeight="1" x14ac:dyDescent="0.2">
      <c r="A22" s="9" t="s">
        <v>16</v>
      </c>
      <c r="B22" s="7" t="s">
        <v>68</v>
      </c>
      <c r="C22" s="13" t="str">
        <f t="shared" si="0"/>
        <v>[112][117] NR_ENDC_RF_Ph4_part2</v>
      </c>
      <c r="D22" s="7" t="s">
        <v>54</v>
      </c>
      <c r="E22" s="7" t="s">
        <v>140</v>
      </c>
      <c r="F22" s="7" t="s">
        <v>143</v>
      </c>
      <c r="G22" s="7" t="s">
        <v>146</v>
      </c>
      <c r="H22" s="7"/>
      <c r="I22" s="7"/>
      <c r="J22" s="7" t="s">
        <v>634</v>
      </c>
    </row>
    <row r="23" spans="1:10" s="1" customFormat="1" ht="38.25" customHeight="1" x14ac:dyDescent="0.2">
      <c r="A23" s="9" t="s">
        <v>52</v>
      </c>
      <c r="B23" s="7" t="s">
        <v>69</v>
      </c>
      <c r="C23" s="13" t="str">
        <f t="shared" si="0"/>
        <v>[112][118] NR_ENDC_RF_Ph4_part3</v>
      </c>
      <c r="D23" s="7" t="s">
        <v>54</v>
      </c>
      <c r="E23" s="7" t="s">
        <v>141</v>
      </c>
      <c r="F23" s="7" t="s">
        <v>144</v>
      </c>
      <c r="G23" s="7" t="s">
        <v>147</v>
      </c>
      <c r="H23" s="17" t="s">
        <v>645</v>
      </c>
      <c r="I23" s="7"/>
      <c r="J23" s="7" t="s">
        <v>635</v>
      </c>
    </row>
    <row r="24" spans="1:10" s="1" customFormat="1" ht="104.25" customHeight="1" x14ac:dyDescent="0.2">
      <c r="A24" s="9" t="s">
        <v>17</v>
      </c>
      <c r="B24" s="7" t="s">
        <v>151</v>
      </c>
      <c r="C24" s="13" t="str">
        <f t="shared" si="0"/>
        <v>[112][119] FS_NR_IMT_part1</v>
      </c>
      <c r="D24" s="7" t="s">
        <v>55</v>
      </c>
      <c r="E24" s="7" t="s">
        <v>148</v>
      </c>
      <c r="F24" s="7" t="s">
        <v>149</v>
      </c>
      <c r="G24" s="7" t="s">
        <v>150</v>
      </c>
      <c r="H24" s="7"/>
      <c r="I24" s="7"/>
      <c r="J24" s="7" t="s">
        <v>632</v>
      </c>
    </row>
    <row r="25" spans="1:10" s="1" customFormat="1" ht="51.75" customHeight="1" x14ac:dyDescent="0.2">
      <c r="A25" s="9" t="s">
        <v>18</v>
      </c>
      <c r="B25" s="7" t="s">
        <v>152</v>
      </c>
      <c r="C25" s="13" t="str">
        <f t="shared" si="0"/>
        <v>[112][120] FS_NR_IMT_part2</v>
      </c>
      <c r="D25" s="7" t="s">
        <v>55</v>
      </c>
      <c r="E25" s="7" t="s">
        <v>153</v>
      </c>
      <c r="F25" s="7" t="s">
        <v>154</v>
      </c>
      <c r="G25" s="7" t="s">
        <v>155</v>
      </c>
      <c r="H25" s="7"/>
      <c r="I25" s="7"/>
      <c r="J25" s="7" t="s">
        <v>633</v>
      </c>
    </row>
    <row r="26" spans="1:10" s="1" customFormat="1" ht="51.75" customHeight="1" x14ac:dyDescent="0.2">
      <c r="A26" s="9" t="s">
        <v>19</v>
      </c>
      <c r="B26" s="7" t="s">
        <v>70</v>
      </c>
      <c r="C26" s="13" t="str">
        <f t="shared" si="0"/>
        <v>[112][121] NR_SL_ intraB_CA_ITS_part1</v>
      </c>
      <c r="D26" s="7" t="s">
        <v>58</v>
      </c>
      <c r="E26" s="7" t="s">
        <v>156</v>
      </c>
      <c r="F26" s="7" t="s">
        <v>157</v>
      </c>
      <c r="G26" s="7" t="s">
        <v>158</v>
      </c>
      <c r="H26" s="7"/>
      <c r="I26" s="7"/>
      <c r="J26" s="7" t="s">
        <v>66</v>
      </c>
    </row>
    <row r="27" spans="1:10" s="1" customFormat="1" ht="39" customHeight="1" x14ac:dyDescent="0.2">
      <c r="A27" s="9" t="s">
        <v>20</v>
      </c>
      <c r="B27" s="7" t="s">
        <v>73</v>
      </c>
      <c r="C27" s="13" t="str">
        <f t="shared" si="0"/>
        <v>[112][122] NR_SL_ intraB_CA_ITS_part2</v>
      </c>
      <c r="D27" s="7" t="s">
        <v>58</v>
      </c>
      <c r="E27" s="7" t="s">
        <v>159</v>
      </c>
      <c r="F27" s="7" t="s">
        <v>160</v>
      </c>
      <c r="G27" s="7" t="s">
        <v>161</v>
      </c>
      <c r="H27" s="7"/>
      <c r="I27" s="7"/>
      <c r="J27" s="7" t="s">
        <v>636</v>
      </c>
    </row>
    <row r="28" spans="1:10" s="1" customFormat="1" ht="87" customHeight="1" x14ac:dyDescent="0.2">
      <c r="A28" s="9" t="s">
        <v>21</v>
      </c>
      <c r="B28" s="7" t="s">
        <v>59</v>
      </c>
      <c r="C28" s="13" t="str">
        <f t="shared" si="0"/>
        <v>[112][123] NR_FR1_5MHz_BW_Ph2</v>
      </c>
      <c r="D28" s="7" t="s">
        <v>165</v>
      </c>
      <c r="E28" s="7" t="s">
        <v>166</v>
      </c>
      <c r="F28" s="7" t="s">
        <v>167</v>
      </c>
      <c r="G28" s="7" t="s">
        <v>162</v>
      </c>
      <c r="H28" s="17" t="s">
        <v>647</v>
      </c>
      <c r="I28" s="7"/>
      <c r="J28" s="7" t="s">
        <v>637</v>
      </c>
    </row>
    <row r="29" spans="1:10" s="1" customFormat="1" ht="102" customHeight="1" x14ac:dyDescent="0.2">
      <c r="A29" s="9" t="s">
        <v>209</v>
      </c>
      <c r="B29" s="7" t="s">
        <v>56</v>
      </c>
      <c r="C29" s="13" t="str">
        <f t="shared" si="0"/>
        <v>[112][124] NonCol_intraB_ENDC_NR_CA</v>
      </c>
      <c r="D29" s="7" t="s">
        <v>172</v>
      </c>
      <c r="E29" s="7" t="s">
        <v>170</v>
      </c>
      <c r="F29" s="7" t="s">
        <v>171</v>
      </c>
      <c r="G29" s="7" t="s">
        <v>163</v>
      </c>
      <c r="H29" s="17" t="s">
        <v>650</v>
      </c>
      <c r="I29" s="7"/>
      <c r="J29" s="7" t="s">
        <v>638</v>
      </c>
    </row>
    <row r="30" spans="1:10" s="1" customFormat="1" ht="36.75" customHeight="1" x14ac:dyDescent="0.2">
      <c r="A30" s="9" t="s">
        <v>22</v>
      </c>
      <c r="B30" s="7" t="s">
        <v>176</v>
      </c>
      <c r="C30" s="13" t="str">
        <f t="shared" si="0"/>
        <v>[112][125] FS_NR_DL_Frag_Carrier</v>
      </c>
      <c r="D30" s="7" t="s">
        <v>175</v>
      </c>
      <c r="E30" s="7" t="s">
        <v>173</v>
      </c>
      <c r="F30" s="7" t="s">
        <v>174</v>
      </c>
      <c r="G30" s="7" t="s">
        <v>177</v>
      </c>
      <c r="H30" s="7"/>
      <c r="I30" s="7"/>
      <c r="J30" s="7" t="s">
        <v>630</v>
      </c>
    </row>
    <row r="31" spans="1:10" s="1" customFormat="1" ht="36.75" customHeight="1" x14ac:dyDescent="0.2">
      <c r="A31" s="9" t="s">
        <v>23</v>
      </c>
      <c r="B31" s="7" t="s">
        <v>182</v>
      </c>
      <c r="C31" s="13" t="str">
        <f t="shared" si="0"/>
        <v>[112][126] NR_PC2_RedCap_UE</v>
      </c>
      <c r="D31" s="7" t="s">
        <v>181</v>
      </c>
      <c r="E31" s="7" t="s">
        <v>179</v>
      </c>
      <c r="F31" s="7" t="s">
        <v>180</v>
      </c>
      <c r="G31" s="7" t="s">
        <v>183</v>
      </c>
      <c r="H31" s="7"/>
      <c r="I31" s="7"/>
      <c r="J31" s="7" t="s">
        <v>628</v>
      </c>
    </row>
    <row r="32" spans="1:10" s="1" customFormat="1" ht="68.25" customHeight="1" x14ac:dyDescent="0.2">
      <c r="A32" s="9" t="s">
        <v>24</v>
      </c>
      <c r="B32" s="7" t="s">
        <v>187</v>
      </c>
      <c r="C32" s="13" t="str">
        <f t="shared" si="0"/>
        <v>[112][127] NR_IoT_NTN_HPUE</v>
      </c>
      <c r="D32" s="7" t="s">
        <v>186</v>
      </c>
      <c r="E32" s="7" t="s">
        <v>184</v>
      </c>
      <c r="F32" s="7" t="s">
        <v>185</v>
      </c>
      <c r="G32" s="7" t="s">
        <v>213</v>
      </c>
      <c r="H32" s="17" t="s">
        <v>612</v>
      </c>
      <c r="I32" s="7"/>
      <c r="J32" s="7" t="s">
        <v>639</v>
      </c>
    </row>
    <row r="33" spans="1:10" s="1" customFormat="1" ht="84.75" customHeight="1" x14ac:dyDescent="0.2">
      <c r="A33" s="9" t="s">
        <v>25</v>
      </c>
      <c r="B33" s="7" t="s">
        <v>57</v>
      </c>
      <c r="C33" s="13" t="str">
        <f t="shared" si="0"/>
        <v>[112][128] NR_ATG_enh</v>
      </c>
      <c r="D33" s="7" t="s">
        <v>164</v>
      </c>
      <c r="E33" s="7" t="s">
        <v>188</v>
      </c>
      <c r="F33" s="7" t="s">
        <v>189</v>
      </c>
      <c r="G33" s="7" t="s">
        <v>178</v>
      </c>
      <c r="H33" s="7"/>
      <c r="I33" s="7"/>
      <c r="J33" s="7" t="s">
        <v>640</v>
      </c>
    </row>
    <row r="34" spans="1:10" s="1" customFormat="1" ht="39" customHeight="1" x14ac:dyDescent="0.2">
      <c r="A34" s="9" t="s">
        <v>26</v>
      </c>
      <c r="B34" s="7" t="s">
        <v>60</v>
      </c>
      <c r="C34" s="13" t="str">
        <f t="shared" si="0"/>
        <v>[112][129] NR_AIML_air</v>
      </c>
      <c r="D34" s="7" t="s">
        <v>42</v>
      </c>
      <c r="E34" s="7" t="s">
        <v>190</v>
      </c>
      <c r="F34" s="7" t="s">
        <v>191</v>
      </c>
      <c r="G34" s="16" t="s">
        <v>75</v>
      </c>
      <c r="H34" s="7"/>
      <c r="I34" s="7"/>
      <c r="J34" s="10" t="s">
        <v>641</v>
      </c>
    </row>
    <row r="35" spans="1:10" s="1" customFormat="1" ht="58.5" customHeight="1" x14ac:dyDescent="0.2">
      <c r="A35" s="9" t="s">
        <v>27</v>
      </c>
      <c r="B35" s="7" t="s">
        <v>195</v>
      </c>
      <c r="C35" s="13" t="str">
        <f t="shared" si="0"/>
        <v>[112][130] NR_MIMO_Ph5_UE</v>
      </c>
      <c r="D35" s="7" t="s">
        <v>194</v>
      </c>
      <c r="E35" s="7" t="s">
        <v>193</v>
      </c>
      <c r="F35" s="7" t="s">
        <v>192</v>
      </c>
      <c r="G35" s="16" t="s">
        <v>212</v>
      </c>
      <c r="H35" s="7"/>
      <c r="I35" s="7"/>
      <c r="J35" s="10" t="s">
        <v>66</v>
      </c>
    </row>
    <row r="36" spans="1:10" s="1" customFormat="1" ht="51" customHeight="1" x14ac:dyDescent="0.2">
      <c r="A36" s="9" t="s">
        <v>28</v>
      </c>
      <c r="B36" s="7" t="s">
        <v>71</v>
      </c>
      <c r="C36" s="13" t="str">
        <f t="shared" si="0"/>
        <v>[112][131] FS_Ambient_IoT_solutions_part1</v>
      </c>
      <c r="D36" s="7" t="s">
        <v>61</v>
      </c>
      <c r="E36" s="7" t="s">
        <v>196</v>
      </c>
      <c r="F36" s="7" t="s">
        <v>197</v>
      </c>
      <c r="G36" s="7" t="s">
        <v>198</v>
      </c>
      <c r="H36" s="7"/>
      <c r="I36" s="7"/>
      <c r="J36" s="7" t="s">
        <v>638</v>
      </c>
    </row>
    <row r="37" spans="1:10" s="1" customFormat="1" ht="39" customHeight="1" x14ac:dyDescent="0.2">
      <c r="A37" s="9" t="s">
        <v>29</v>
      </c>
      <c r="B37" s="7" t="s">
        <v>74</v>
      </c>
      <c r="C37" s="13" t="str">
        <f t="shared" si="0"/>
        <v>[112][132] FS_Ambient_IoT_solutions_part2</v>
      </c>
      <c r="D37" s="7" t="s">
        <v>61</v>
      </c>
      <c r="E37" s="7" t="s">
        <v>199</v>
      </c>
      <c r="F37" s="7" t="s">
        <v>200</v>
      </c>
      <c r="G37" s="7" t="s">
        <v>201</v>
      </c>
      <c r="H37" s="7"/>
      <c r="I37" s="7"/>
      <c r="J37" s="7" t="s">
        <v>626</v>
      </c>
    </row>
    <row r="38" spans="1:10" s="1" customFormat="1" ht="50.65" customHeight="1" x14ac:dyDescent="0.2">
      <c r="A38" s="9" t="s">
        <v>30</v>
      </c>
      <c r="B38" s="7" t="s">
        <v>72</v>
      </c>
      <c r="C38" s="13" t="str">
        <f t="shared" si="0"/>
        <v>[112][133] NR_LPWUS_UERF</v>
      </c>
      <c r="D38" s="7" t="s">
        <v>62</v>
      </c>
      <c r="E38" s="7" t="s">
        <v>202</v>
      </c>
      <c r="F38" s="7" t="s">
        <v>203</v>
      </c>
      <c r="G38" s="7" t="s">
        <v>204</v>
      </c>
      <c r="H38" s="7"/>
      <c r="I38" s="7"/>
      <c r="J38" s="7" t="s">
        <v>633</v>
      </c>
    </row>
    <row r="39" spans="1:10" s="1" customFormat="1" ht="20.25" customHeight="1" x14ac:dyDescent="0.2">
      <c r="A39" s="82" t="s">
        <v>63</v>
      </c>
      <c r="B39" s="83"/>
      <c r="C39" s="83"/>
      <c r="D39" s="83"/>
      <c r="E39" s="83"/>
      <c r="F39" s="83"/>
      <c r="G39" s="83"/>
      <c r="H39" s="83"/>
      <c r="I39" s="83"/>
      <c r="J39" s="84"/>
    </row>
    <row r="40" spans="1:10" s="1" customFormat="1" ht="36" customHeight="1" x14ac:dyDescent="0.2">
      <c r="A40" s="9" t="s">
        <v>210</v>
      </c>
      <c r="B40" s="7" t="s">
        <v>43</v>
      </c>
      <c r="C40" s="13" t="str">
        <f t="shared" si="0"/>
        <v>[112][134] NR_reply_LS_UE_RF</v>
      </c>
      <c r="D40" s="7"/>
      <c r="E40" s="7" t="s">
        <v>64</v>
      </c>
      <c r="F40" s="7" t="s">
        <v>66</v>
      </c>
      <c r="G40" s="16" t="s">
        <v>78</v>
      </c>
      <c r="H40" s="17" t="s">
        <v>617</v>
      </c>
      <c r="I40" s="7"/>
      <c r="J40" s="10" t="s">
        <v>642</v>
      </c>
    </row>
    <row r="41" spans="1:10" s="1" customFormat="1" ht="41.25" customHeight="1" x14ac:dyDescent="0.2">
      <c r="A41" s="9" t="s">
        <v>211</v>
      </c>
      <c r="B41" s="7" t="s">
        <v>65</v>
      </c>
      <c r="C41" s="13" t="str">
        <f t="shared" si="0"/>
        <v>[112][135] UERF_Spec_Improvement</v>
      </c>
      <c r="D41" s="7"/>
      <c r="E41" s="7" t="s">
        <v>205</v>
      </c>
      <c r="F41" s="7" t="s">
        <v>206</v>
      </c>
      <c r="G41" s="16" t="s">
        <v>207</v>
      </c>
      <c r="H41" s="17"/>
      <c r="I41" s="7"/>
      <c r="J41" s="10" t="s">
        <v>643</v>
      </c>
    </row>
    <row r="42" spans="1:10" ht="15.75" customHeight="1" x14ac:dyDescent="0.2">
      <c r="A42" s="3"/>
      <c r="B42" s="4"/>
      <c r="C42" s="4"/>
      <c r="D42" s="4"/>
      <c r="E42" s="4"/>
      <c r="F42" s="4"/>
      <c r="G42" s="4"/>
      <c r="H42" s="4"/>
      <c r="I42" s="4"/>
      <c r="J42" s="11"/>
    </row>
    <row r="43" spans="1:10" ht="15.75" customHeight="1" x14ac:dyDescent="0.2">
      <c r="A43" s="3"/>
      <c r="B43" s="4"/>
      <c r="C43" s="4"/>
      <c r="D43" s="4"/>
      <c r="E43" s="4"/>
      <c r="F43" s="4"/>
      <c r="G43" s="4"/>
      <c r="H43" s="4"/>
      <c r="I43" s="4"/>
      <c r="J43" s="11"/>
    </row>
    <row r="44" spans="1:10" ht="15.75" customHeight="1" x14ac:dyDescent="0.2">
      <c r="A44" s="3"/>
      <c r="B44" s="4"/>
      <c r="C44" s="4"/>
      <c r="D44" s="4"/>
      <c r="E44" s="4"/>
      <c r="F44" s="4"/>
      <c r="G44" s="4"/>
      <c r="H44" s="4"/>
      <c r="I44" s="4"/>
      <c r="J44" s="11"/>
    </row>
    <row r="45" spans="1:10" ht="15.75" customHeight="1" x14ac:dyDescent="0.2">
      <c r="A45" s="3"/>
      <c r="B45" s="4"/>
      <c r="C45" s="4"/>
      <c r="D45" s="4"/>
      <c r="E45" s="4"/>
      <c r="F45" s="4"/>
      <c r="G45" s="4"/>
      <c r="H45" s="4"/>
      <c r="I45" s="4"/>
      <c r="J45" s="11"/>
    </row>
    <row r="46" spans="1:10" ht="15.75" customHeight="1" x14ac:dyDescent="0.2">
      <c r="A46" s="3"/>
      <c r="B46" s="4"/>
      <c r="C46" s="4"/>
      <c r="D46" s="4"/>
      <c r="E46" s="4"/>
      <c r="F46" s="4"/>
      <c r="G46" s="4"/>
      <c r="H46" s="4"/>
      <c r="I46" s="4"/>
      <c r="J46" s="11"/>
    </row>
    <row r="47" spans="1:10" ht="15.75" customHeight="1" x14ac:dyDescent="0.2">
      <c r="A47" s="3"/>
      <c r="B47" s="4"/>
      <c r="C47" s="4"/>
      <c r="D47" s="4"/>
      <c r="E47" s="4"/>
      <c r="F47" s="4"/>
      <c r="G47" s="4"/>
      <c r="H47" s="4"/>
      <c r="I47" s="4"/>
      <c r="J47" s="11"/>
    </row>
    <row r="48" spans="1:10" ht="15.75" customHeight="1" x14ac:dyDescent="0.2">
      <c r="A48" s="3"/>
      <c r="B48" s="4"/>
      <c r="C48" s="4"/>
      <c r="D48" s="4"/>
      <c r="E48" s="4"/>
      <c r="F48" s="4"/>
      <c r="G48" s="4"/>
      <c r="H48" s="4"/>
      <c r="I48" s="4"/>
      <c r="J48" s="11"/>
    </row>
    <row r="49" spans="1:10" ht="15.75" customHeight="1" x14ac:dyDescent="0.2">
      <c r="A49" s="3"/>
      <c r="B49" s="4"/>
      <c r="C49" s="4"/>
      <c r="D49" s="4"/>
      <c r="E49" s="4"/>
      <c r="F49" s="4"/>
      <c r="G49" s="4"/>
      <c r="H49" s="4"/>
      <c r="I49" s="4"/>
      <c r="J49" s="11"/>
    </row>
    <row r="50" spans="1:10" ht="15.75" customHeight="1" x14ac:dyDescent="0.2">
      <c r="A50" s="3"/>
      <c r="B50" s="4"/>
      <c r="C50" s="4"/>
      <c r="D50" s="4"/>
      <c r="E50" s="4"/>
      <c r="F50" s="4"/>
      <c r="G50" s="4"/>
      <c r="H50" s="4"/>
      <c r="I50" s="4"/>
      <c r="J50" s="11"/>
    </row>
    <row r="51" spans="1:10" ht="15.75" customHeight="1" x14ac:dyDescent="0.2">
      <c r="A51" s="3"/>
      <c r="B51" s="4"/>
      <c r="C51" s="4"/>
      <c r="D51" s="4"/>
      <c r="E51" s="4"/>
      <c r="F51" s="4"/>
      <c r="G51" s="4"/>
      <c r="H51" s="4"/>
      <c r="I51" s="4"/>
      <c r="J51" s="11"/>
    </row>
    <row r="52" spans="1:10" ht="15.75" customHeight="1" x14ac:dyDescent="0.2">
      <c r="A52" s="3"/>
      <c r="B52" s="4"/>
      <c r="C52" s="4"/>
      <c r="D52" s="4"/>
      <c r="E52" s="4"/>
      <c r="F52" s="4"/>
      <c r="G52" s="4"/>
      <c r="H52" s="4"/>
      <c r="I52" s="4"/>
      <c r="J52" s="11"/>
    </row>
    <row r="53" spans="1:10" ht="15.75" customHeight="1" x14ac:dyDescent="0.2">
      <c r="A53" s="3"/>
      <c r="B53" s="4"/>
      <c r="C53" s="4"/>
      <c r="D53" s="4"/>
      <c r="E53" s="4"/>
      <c r="F53" s="4"/>
      <c r="G53" s="4"/>
      <c r="H53" s="4"/>
      <c r="I53" s="4"/>
      <c r="J53" s="11"/>
    </row>
    <row r="54" spans="1:10" ht="15.75" customHeight="1" x14ac:dyDescent="0.2">
      <c r="A54" s="3"/>
      <c r="B54" s="4"/>
      <c r="C54" s="4"/>
      <c r="D54" s="4"/>
      <c r="E54" s="4"/>
      <c r="F54" s="4"/>
      <c r="G54" s="4"/>
      <c r="H54" s="4"/>
      <c r="I54" s="4"/>
      <c r="J54" s="11"/>
    </row>
    <row r="55" spans="1:10" ht="15.75" customHeight="1" x14ac:dyDescent="0.2">
      <c r="A55" s="3"/>
      <c r="B55" s="4"/>
      <c r="C55" s="4"/>
      <c r="D55" s="4"/>
      <c r="E55" s="4"/>
      <c r="F55" s="4"/>
      <c r="G55" s="4"/>
      <c r="H55" s="4"/>
      <c r="I55" s="4"/>
      <c r="J55" s="11"/>
    </row>
    <row r="56" spans="1:10" ht="15.75" customHeight="1" x14ac:dyDescent="0.2">
      <c r="A56" s="3"/>
      <c r="B56" s="4"/>
      <c r="C56" s="4"/>
      <c r="D56" s="4"/>
      <c r="E56" s="4"/>
      <c r="F56" s="4"/>
      <c r="G56" s="4"/>
      <c r="H56" s="4"/>
      <c r="I56" s="4"/>
      <c r="J56" s="11"/>
    </row>
    <row r="57" spans="1:10" ht="15.75" customHeight="1" x14ac:dyDescent="0.2">
      <c r="A57" s="3"/>
      <c r="B57" s="4"/>
      <c r="C57" s="4"/>
      <c r="D57" s="4"/>
      <c r="E57" s="4"/>
      <c r="F57" s="4"/>
      <c r="G57" s="4"/>
      <c r="H57" s="4"/>
      <c r="I57" s="4"/>
      <c r="J57" s="11"/>
    </row>
    <row r="58" spans="1:10" ht="15.75" customHeight="1" x14ac:dyDescent="0.2">
      <c r="A58" s="3"/>
      <c r="B58" s="4"/>
      <c r="C58" s="4"/>
      <c r="D58" s="4"/>
      <c r="E58" s="4"/>
      <c r="F58" s="4"/>
      <c r="G58" s="4"/>
      <c r="H58" s="4"/>
      <c r="I58" s="4"/>
      <c r="J58" s="11"/>
    </row>
    <row r="59" spans="1:10" ht="15.75" customHeight="1" x14ac:dyDescent="0.2">
      <c r="A59" s="3"/>
      <c r="B59" s="4"/>
      <c r="C59" s="4"/>
      <c r="D59" s="4"/>
      <c r="E59" s="4"/>
      <c r="F59" s="4"/>
      <c r="G59" s="4"/>
      <c r="H59" s="4"/>
      <c r="I59" s="4"/>
      <c r="J59" s="11"/>
    </row>
    <row r="60" spans="1:10" ht="15.75" customHeight="1" x14ac:dyDescent="0.2">
      <c r="A60" s="3"/>
      <c r="B60" s="4"/>
      <c r="C60" s="4"/>
      <c r="D60" s="4"/>
      <c r="E60" s="4"/>
      <c r="F60" s="4"/>
      <c r="G60" s="4"/>
      <c r="H60" s="4"/>
      <c r="I60" s="4"/>
      <c r="J60" s="11"/>
    </row>
    <row r="61" spans="1:10" ht="15.75" customHeight="1" x14ac:dyDescent="0.2">
      <c r="A61" s="3"/>
      <c r="B61" s="4"/>
      <c r="C61" s="4"/>
      <c r="D61" s="4"/>
      <c r="E61" s="4"/>
      <c r="F61" s="4"/>
      <c r="G61" s="4"/>
      <c r="H61" s="4"/>
      <c r="I61" s="4"/>
      <c r="J61" s="11"/>
    </row>
    <row r="62" spans="1:10" ht="15.75" customHeight="1" x14ac:dyDescent="0.2">
      <c r="A62" s="3"/>
      <c r="B62" s="4"/>
      <c r="C62" s="4"/>
      <c r="D62" s="4"/>
      <c r="E62" s="4"/>
      <c r="F62" s="4"/>
      <c r="G62" s="4"/>
      <c r="H62" s="4"/>
      <c r="I62" s="4"/>
      <c r="J62" s="11"/>
    </row>
    <row r="63" spans="1:10" ht="15.75" customHeight="1" x14ac:dyDescent="0.2">
      <c r="A63" s="3"/>
      <c r="B63" s="4"/>
      <c r="C63" s="4"/>
      <c r="D63" s="4"/>
      <c r="E63" s="4"/>
      <c r="F63" s="4"/>
      <c r="G63" s="4"/>
      <c r="H63" s="4"/>
      <c r="I63" s="4"/>
      <c r="J63" s="11"/>
    </row>
    <row r="64" spans="1:10" ht="15.75" customHeight="1" x14ac:dyDescent="0.2">
      <c r="A64" s="3"/>
      <c r="B64" s="4"/>
      <c r="C64" s="4"/>
      <c r="D64" s="4"/>
      <c r="E64" s="4"/>
      <c r="F64" s="4"/>
      <c r="G64" s="4"/>
      <c r="H64" s="4"/>
      <c r="I64" s="4"/>
      <c r="J64" s="11"/>
    </row>
    <row r="65" spans="1:10" ht="15.75" customHeight="1" x14ac:dyDescent="0.2">
      <c r="A65" s="3"/>
      <c r="B65" s="4"/>
      <c r="C65" s="4"/>
      <c r="D65" s="4"/>
      <c r="E65" s="4"/>
      <c r="F65" s="4"/>
      <c r="G65" s="4"/>
      <c r="H65" s="4"/>
      <c r="I65" s="4"/>
      <c r="J65" s="11"/>
    </row>
    <row r="66" spans="1:10" ht="15.75" customHeight="1" x14ac:dyDescent="0.2">
      <c r="A66" s="3"/>
      <c r="B66" s="4"/>
      <c r="C66" s="4"/>
      <c r="D66" s="4"/>
      <c r="E66" s="4"/>
      <c r="F66" s="4"/>
      <c r="G66" s="4"/>
      <c r="H66" s="4"/>
      <c r="I66" s="4"/>
      <c r="J66" s="11"/>
    </row>
    <row r="67" spans="1:10" ht="15.75" customHeight="1" x14ac:dyDescent="0.2">
      <c r="A67" s="3"/>
      <c r="B67" s="4"/>
      <c r="C67" s="4"/>
      <c r="D67" s="4"/>
      <c r="E67" s="4"/>
      <c r="F67" s="4"/>
      <c r="G67" s="4"/>
      <c r="H67" s="4"/>
      <c r="I67" s="4"/>
      <c r="J67" s="11"/>
    </row>
    <row r="68" spans="1:10" ht="15.75" customHeight="1" x14ac:dyDescent="0.2">
      <c r="A68" s="3"/>
      <c r="B68" s="4"/>
      <c r="C68" s="4"/>
      <c r="D68" s="4"/>
      <c r="E68" s="4"/>
      <c r="F68" s="4"/>
      <c r="G68" s="4"/>
      <c r="H68" s="4"/>
      <c r="I68" s="4"/>
      <c r="J68" s="11"/>
    </row>
    <row r="69" spans="1:10" ht="15.75" customHeight="1" x14ac:dyDescent="0.2">
      <c r="A69" s="3"/>
      <c r="B69" s="4"/>
      <c r="C69" s="4"/>
      <c r="D69" s="4"/>
      <c r="E69" s="4"/>
      <c r="F69" s="4"/>
      <c r="G69" s="4"/>
      <c r="H69" s="4"/>
      <c r="I69" s="4"/>
      <c r="J69" s="11"/>
    </row>
    <row r="70" spans="1:10" ht="15.75" customHeight="1" x14ac:dyDescent="0.2">
      <c r="A70" s="3"/>
      <c r="B70" s="4"/>
      <c r="C70" s="4"/>
      <c r="D70" s="4"/>
      <c r="E70" s="4"/>
      <c r="F70" s="4"/>
      <c r="G70" s="4"/>
      <c r="H70" s="4"/>
      <c r="I70" s="4"/>
      <c r="J70" s="11"/>
    </row>
    <row r="71" spans="1:10" ht="15.75" customHeight="1" x14ac:dyDescent="0.2">
      <c r="A71" s="3"/>
      <c r="B71" s="4"/>
      <c r="C71" s="4"/>
      <c r="D71" s="4"/>
      <c r="E71" s="4"/>
      <c r="F71" s="4"/>
      <c r="G71" s="4"/>
      <c r="H71" s="4"/>
      <c r="I71" s="4"/>
      <c r="J71" s="11"/>
    </row>
    <row r="72" spans="1:10" ht="15.75" customHeight="1" x14ac:dyDescent="0.2">
      <c r="A72" s="3"/>
      <c r="B72" s="4"/>
      <c r="C72" s="4"/>
      <c r="D72" s="4"/>
      <c r="E72" s="4"/>
      <c r="F72" s="4"/>
      <c r="G72" s="4"/>
      <c r="H72" s="4"/>
      <c r="I72" s="4"/>
      <c r="J72" s="11"/>
    </row>
    <row r="73" spans="1:10" ht="15.75" customHeight="1" x14ac:dyDescent="0.2">
      <c r="A73" s="3"/>
      <c r="B73" s="4"/>
      <c r="C73" s="4"/>
      <c r="D73" s="4"/>
      <c r="E73" s="4"/>
      <c r="F73" s="4"/>
      <c r="G73" s="4"/>
      <c r="H73" s="4"/>
      <c r="I73" s="4"/>
      <c r="J73" s="11"/>
    </row>
    <row r="74" spans="1:10" ht="15.75" customHeight="1" x14ac:dyDescent="0.2">
      <c r="A74" s="3"/>
      <c r="B74" s="4"/>
      <c r="C74" s="4"/>
      <c r="D74" s="4"/>
      <c r="E74" s="4"/>
      <c r="F74" s="4"/>
      <c r="G74" s="4"/>
      <c r="H74" s="4"/>
      <c r="I74" s="4"/>
      <c r="J74" s="11"/>
    </row>
    <row r="75" spans="1:10" ht="15.75" customHeight="1" x14ac:dyDescent="0.2">
      <c r="A75" s="3"/>
      <c r="B75" s="4"/>
      <c r="C75" s="4"/>
      <c r="D75" s="4"/>
      <c r="E75" s="4"/>
      <c r="F75" s="4"/>
      <c r="G75" s="4"/>
      <c r="H75" s="4"/>
      <c r="I75" s="4"/>
      <c r="J75" s="11"/>
    </row>
    <row r="76" spans="1:10" ht="15.75" customHeight="1" x14ac:dyDescent="0.2">
      <c r="A76" s="3"/>
      <c r="B76" s="4"/>
      <c r="C76" s="4"/>
      <c r="D76" s="4"/>
      <c r="E76" s="4"/>
      <c r="F76" s="4"/>
      <c r="G76" s="4"/>
      <c r="H76" s="4"/>
      <c r="I76" s="4"/>
      <c r="J76" s="11"/>
    </row>
    <row r="77" spans="1:10" ht="15.75" customHeight="1" x14ac:dyDescent="0.2">
      <c r="A77" s="3"/>
      <c r="B77" s="4"/>
      <c r="C77" s="4"/>
      <c r="D77" s="4"/>
      <c r="E77" s="4"/>
      <c r="F77" s="4"/>
      <c r="G77" s="4"/>
      <c r="H77" s="4"/>
      <c r="I77" s="4"/>
      <c r="J77" s="11"/>
    </row>
    <row r="78" spans="1:10" ht="15.75" customHeight="1" x14ac:dyDescent="0.2">
      <c r="A78" s="3"/>
      <c r="B78" s="4"/>
      <c r="C78" s="4"/>
      <c r="D78" s="4"/>
      <c r="E78" s="4"/>
      <c r="F78" s="4"/>
      <c r="G78" s="4"/>
      <c r="H78" s="4"/>
      <c r="I78" s="4"/>
      <c r="J78" s="11"/>
    </row>
    <row r="79" spans="1:10" ht="15.75" customHeight="1" x14ac:dyDescent="0.2">
      <c r="A79" s="3"/>
      <c r="B79" s="4"/>
      <c r="C79" s="4"/>
      <c r="D79" s="4"/>
      <c r="E79" s="4"/>
      <c r="F79" s="4"/>
      <c r="G79" s="4"/>
      <c r="H79" s="4"/>
      <c r="I79" s="4"/>
      <c r="J79" s="11"/>
    </row>
    <row r="80" spans="1:10" ht="15.75" customHeight="1" x14ac:dyDescent="0.2">
      <c r="A80" s="3"/>
      <c r="B80" s="4"/>
      <c r="C80" s="4"/>
      <c r="D80" s="4"/>
      <c r="E80" s="4"/>
      <c r="F80" s="4"/>
      <c r="G80" s="4"/>
      <c r="H80" s="4"/>
      <c r="I80" s="4"/>
      <c r="J80" s="11"/>
    </row>
    <row r="81" spans="1:10" ht="15.75" customHeight="1" x14ac:dyDescent="0.2">
      <c r="A81" s="3"/>
      <c r="B81" s="4"/>
      <c r="C81" s="4"/>
      <c r="D81" s="4"/>
      <c r="E81" s="4"/>
      <c r="F81" s="4"/>
      <c r="G81" s="4"/>
      <c r="H81" s="4"/>
      <c r="I81" s="4"/>
      <c r="J81" s="11"/>
    </row>
    <row r="82" spans="1:10" ht="15.75" customHeight="1" x14ac:dyDescent="0.2">
      <c r="A82" s="3"/>
      <c r="B82" s="4"/>
      <c r="C82" s="4"/>
      <c r="D82" s="4"/>
      <c r="E82" s="4"/>
      <c r="F82" s="4"/>
      <c r="G82" s="4"/>
      <c r="H82" s="4"/>
      <c r="I82" s="4"/>
      <c r="J82" s="11"/>
    </row>
    <row r="83" spans="1:10" ht="15.75" customHeight="1" x14ac:dyDescent="0.2">
      <c r="A83" s="3"/>
      <c r="B83" s="4"/>
      <c r="C83" s="4"/>
      <c r="D83" s="4"/>
      <c r="E83" s="4"/>
      <c r="F83" s="4"/>
      <c r="G83" s="4"/>
      <c r="H83" s="4"/>
      <c r="I83" s="4"/>
      <c r="J83" s="11"/>
    </row>
    <row r="84" spans="1:10" ht="15.75" customHeight="1" x14ac:dyDescent="0.2">
      <c r="A84" s="3"/>
      <c r="B84" s="4"/>
      <c r="C84" s="4"/>
      <c r="D84" s="4"/>
      <c r="E84" s="4"/>
      <c r="F84" s="4"/>
      <c r="G84" s="4"/>
      <c r="H84" s="4"/>
      <c r="I84" s="4"/>
      <c r="J84" s="11"/>
    </row>
    <row r="85" spans="1:10" ht="15.75" customHeight="1" x14ac:dyDescent="0.2">
      <c r="A85" s="3"/>
      <c r="B85" s="4"/>
      <c r="C85" s="4"/>
      <c r="D85" s="4"/>
      <c r="E85" s="4"/>
      <c r="F85" s="4"/>
      <c r="G85" s="4"/>
      <c r="H85" s="4"/>
      <c r="I85" s="4"/>
      <c r="J85" s="11"/>
    </row>
    <row r="86" spans="1:10" ht="15.75" customHeight="1" x14ac:dyDescent="0.2">
      <c r="A86" s="3"/>
      <c r="B86" s="4"/>
      <c r="C86" s="4"/>
      <c r="D86" s="4"/>
      <c r="E86" s="4"/>
      <c r="F86" s="4"/>
      <c r="G86" s="4"/>
      <c r="H86" s="4"/>
      <c r="I86" s="4"/>
      <c r="J86" s="11"/>
    </row>
    <row r="87" spans="1:10" ht="15.75" customHeight="1" x14ac:dyDescent="0.2">
      <c r="A87" s="3"/>
      <c r="B87" s="4"/>
      <c r="C87" s="4"/>
      <c r="D87" s="4"/>
      <c r="E87" s="4"/>
      <c r="F87" s="4"/>
      <c r="G87" s="4"/>
      <c r="H87" s="4"/>
      <c r="I87" s="4"/>
      <c r="J87" s="11"/>
    </row>
    <row r="88" spans="1:10" ht="15.75" x14ac:dyDescent="0.2">
      <c r="A88" s="3"/>
      <c r="B88" s="4"/>
      <c r="C88" s="4"/>
      <c r="D88" s="4"/>
      <c r="E88" s="4"/>
      <c r="F88" s="4"/>
      <c r="G88" s="4"/>
      <c r="H88" s="4"/>
      <c r="I88" s="4"/>
      <c r="J88" s="11"/>
    </row>
    <row r="89" spans="1:10" ht="15.75" x14ac:dyDescent="0.2">
      <c r="A89" s="3"/>
      <c r="B89" s="4"/>
      <c r="C89" s="4"/>
      <c r="D89" s="4"/>
      <c r="E89" s="4"/>
      <c r="F89" s="4"/>
      <c r="G89" s="4"/>
      <c r="H89" s="4"/>
      <c r="I89" s="4"/>
      <c r="J89" s="11"/>
    </row>
    <row r="90" spans="1:10" ht="15.75" x14ac:dyDescent="0.2">
      <c r="A90" s="3"/>
      <c r="B90" s="4"/>
      <c r="C90" s="4"/>
      <c r="D90" s="4"/>
      <c r="E90" s="4"/>
      <c r="F90" s="4"/>
      <c r="G90" s="4"/>
      <c r="H90" s="4"/>
      <c r="I90" s="4"/>
      <c r="J90" s="11"/>
    </row>
    <row r="91" spans="1:10" ht="15.75" x14ac:dyDescent="0.2">
      <c r="A91" s="3"/>
      <c r="B91" s="4"/>
      <c r="C91" s="4"/>
      <c r="D91" s="4"/>
      <c r="E91" s="4"/>
      <c r="F91" s="4"/>
      <c r="G91" s="4"/>
      <c r="H91" s="4"/>
      <c r="I91" s="4"/>
      <c r="J91" s="11"/>
    </row>
    <row r="92" spans="1:10" ht="15.75" x14ac:dyDescent="0.2">
      <c r="A92" s="3"/>
      <c r="B92" s="4"/>
      <c r="C92" s="4"/>
      <c r="D92" s="4"/>
      <c r="E92" s="4"/>
      <c r="F92" s="4"/>
      <c r="G92" s="4"/>
      <c r="H92" s="4"/>
      <c r="I92" s="4"/>
      <c r="J92" s="11"/>
    </row>
    <row r="93" spans="1:10" ht="15.75" x14ac:dyDescent="0.2">
      <c r="A93" s="3"/>
      <c r="B93" s="4"/>
      <c r="C93" s="4"/>
      <c r="D93" s="4"/>
      <c r="E93" s="4"/>
      <c r="F93" s="4"/>
      <c r="G93" s="4"/>
      <c r="H93" s="4"/>
      <c r="I93" s="4"/>
      <c r="J93" s="11"/>
    </row>
    <row r="94" spans="1:10" ht="15.75" x14ac:dyDescent="0.2">
      <c r="A94" s="3"/>
      <c r="B94" s="4"/>
      <c r="C94" s="4"/>
      <c r="D94" s="4"/>
      <c r="E94" s="4"/>
      <c r="F94" s="4"/>
      <c r="G94" s="4"/>
      <c r="H94" s="4"/>
      <c r="I94" s="4"/>
      <c r="J94" s="11"/>
    </row>
    <row r="95" spans="1:10" ht="15.75" x14ac:dyDescent="0.2">
      <c r="A95" s="3"/>
      <c r="B95" s="4"/>
      <c r="C95" s="4"/>
      <c r="D95" s="4"/>
      <c r="E95" s="4"/>
      <c r="F95" s="4"/>
      <c r="G95" s="4"/>
      <c r="H95" s="4"/>
      <c r="I95" s="4"/>
      <c r="J95" s="11"/>
    </row>
    <row r="96" spans="1:10" ht="15.75" x14ac:dyDescent="0.2">
      <c r="A96" s="3"/>
      <c r="B96" s="4"/>
      <c r="C96" s="4"/>
      <c r="D96" s="4"/>
      <c r="E96" s="4"/>
      <c r="F96" s="4"/>
      <c r="G96" s="4"/>
      <c r="H96" s="4"/>
      <c r="I96" s="4"/>
      <c r="J96" s="11"/>
    </row>
    <row r="97" spans="1:10" ht="15.75" x14ac:dyDescent="0.2">
      <c r="A97" s="3"/>
      <c r="B97" s="4"/>
      <c r="C97" s="4"/>
      <c r="D97" s="4"/>
      <c r="E97" s="4"/>
      <c r="F97" s="4"/>
      <c r="G97" s="4"/>
      <c r="H97" s="4"/>
      <c r="I97" s="4"/>
      <c r="J97" s="11"/>
    </row>
    <row r="98" spans="1:10" ht="15.75" x14ac:dyDescent="0.2">
      <c r="A98" s="3"/>
      <c r="B98" s="4"/>
      <c r="C98" s="4"/>
      <c r="D98" s="4"/>
      <c r="E98" s="4"/>
      <c r="F98" s="4"/>
      <c r="G98" s="4"/>
      <c r="H98" s="4"/>
      <c r="I98" s="4"/>
      <c r="J98" s="11"/>
    </row>
  </sheetData>
  <autoFilter ref="A1:J1" xr:uid="{00000000-0009-0000-0000-000000000000}">
    <sortState xmlns:xlrd2="http://schemas.microsoft.com/office/spreadsheetml/2017/richdata2" ref="A2:J50">
      <sortCondition ref="A1"/>
    </sortState>
  </autoFilter>
  <mergeCells count="4">
    <mergeCell ref="A39:J39"/>
    <mergeCell ref="A3:J3"/>
    <mergeCell ref="A8:J8"/>
    <mergeCell ref="A20:J20"/>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9"/>
  <sheetViews>
    <sheetView topLeftCell="A3" zoomScale="70" zoomScaleNormal="70" workbookViewId="0">
      <selection activeCell="A6" sqref="A6:I6"/>
    </sheetView>
  </sheetViews>
  <sheetFormatPr defaultColWidth="8.75" defaultRowHeight="14.25" x14ac:dyDescent="0.2"/>
  <cols>
    <col min="1" max="1" width="7.125" style="76" customWidth="1"/>
    <col min="2" max="2" width="19.625" style="77" customWidth="1"/>
    <col min="3" max="3" width="29.75" style="77" customWidth="1"/>
    <col min="4" max="4" width="29.25" style="77" customWidth="1"/>
    <col min="5" max="5" width="37.375" style="77" customWidth="1"/>
    <col min="6" max="6" width="34.625" style="79" customWidth="1"/>
    <col min="7" max="7" width="17.375" style="80" customWidth="1"/>
    <col min="8" max="8" width="10.375" style="80" customWidth="1"/>
    <col min="9" max="9" width="32.875" style="81" customWidth="1"/>
    <col min="10" max="16384" width="8.75" style="61"/>
  </cols>
  <sheetData>
    <row r="1" spans="1:10" ht="31.5" x14ac:dyDescent="0.2">
      <c r="A1" s="57" t="s">
        <v>0</v>
      </c>
      <c r="B1" s="58" t="s">
        <v>1</v>
      </c>
      <c r="C1" s="58" t="s">
        <v>448</v>
      </c>
      <c r="D1" s="58" t="s">
        <v>2</v>
      </c>
      <c r="E1" s="58" t="s">
        <v>3</v>
      </c>
      <c r="F1" s="59" t="s">
        <v>449</v>
      </c>
      <c r="G1" s="58" t="s">
        <v>216</v>
      </c>
      <c r="H1" s="58" t="s">
        <v>450</v>
      </c>
      <c r="I1" s="60" t="s">
        <v>451</v>
      </c>
    </row>
    <row r="2" spans="1:10" s="1" customFormat="1" ht="38.65" customHeight="1" x14ac:dyDescent="0.2">
      <c r="A2" s="62">
        <v>200</v>
      </c>
      <c r="B2" s="63" t="s">
        <v>452</v>
      </c>
      <c r="C2" s="63" t="str">
        <f>CONCATENATE("[112]","[",A2,"] ",B2)</f>
        <v>[112][200] RRM Session</v>
      </c>
      <c r="D2" s="63" t="s">
        <v>453</v>
      </c>
      <c r="E2" s="63" t="s">
        <v>454</v>
      </c>
      <c r="F2" s="63" t="s">
        <v>453</v>
      </c>
      <c r="G2" s="63" t="s">
        <v>455</v>
      </c>
      <c r="H2" s="63"/>
      <c r="I2" s="63"/>
    </row>
    <row r="3" spans="1:10" ht="24" customHeight="1" x14ac:dyDescent="0.2">
      <c r="A3" s="85" t="s">
        <v>456</v>
      </c>
      <c r="B3" s="85"/>
      <c r="C3" s="85"/>
      <c r="D3" s="85"/>
      <c r="E3" s="85"/>
      <c r="F3" s="85"/>
      <c r="G3" s="85"/>
      <c r="H3" s="85"/>
      <c r="I3" s="85"/>
      <c r="J3" s="1"/>
    </row>
    <row r="4" spans="1:10" ht="34.15" customHeight="1" x14ac:dyDescent="0.2">
      <c r="A4" s="64">
        <v>201</v>
      </c>
      <c r="B4" s="65" t="s">
        <v>457</v>
      </c>
      <c r="C4" s="63" t="str">
        <f>CONCATENATE("[112]","[",A4,"] ",B4)</f>
        <v>[112][201] Maintenance_up_to_R17</v>
      </c>
      <c r="D4" s="65" t="s">
        <v>458</v>
      </c>
      <c r="E4" s="65" t="s">
        <v>459</v>
      </c>
      <c r="F4" s="66" t="s">
        <v>460</v>
      </c>
      <c r="G4" s="65" t="s">
        <v>461</v>
      </c>
      <c r="H4" s="65">
        <v>4.0999999999999996</v>
      </c>
      <c r="I4" s="65" t="s">
        <v>462</v>
      </c>
      <c r="J4" s="1"/>
    </row>
    <row r="5" spans="1:10" ht="25.15" customHeight="1" x14ac:dyDescent="0.2">
      <c r="A5" s="85" t="s">
        <v>463</v>
      </c>
      <c r="B5" s="85"/>
      <c r="C5" s="85"/>
      <c r="D5" s="85"/>
      <c r="E5" s="85"/>
      <c r="F5" s="85"/>
      <c r="G5" s="85"/>
      <c r="H5" s="85"/>
      <c r="I5" s="85"/>
      <c r="J5" s="1"/>
    </row>
    <row r="6" spans="1:10" ht="285.75" customHeight="1" x14ac:dyDescent="0.2">
      <c r="A6" s="64">
        <v>202</v>
      </c>
      <c r="B6" s="65" t="s">
        <v>464</v>
      </c>
      <c r="C6" s="63" t="str">
        <f>CONCATENATE("[112]","[",A6,"] ",B6)</f>
        <v>[112][202] Maintenance_R18</v>
      </c>
      <c r="D6" s="65" t="s">
        <v>458</v>
      </c>
      <c r="E6" s="65" t="s">
        <v>465</v>
      </c>
      <c r="F6" s="66" t="s">
        <v>652</v>
      </c>
      <c r="G6" s="65" t="s">
        <v>466</v>
      </c>
      <c r="H6" s="65">
        <v>5.0999999999999996</v>
      </c>
      <c r="I6" s="65" t="s">
        <v>651</v>
      </c>
      <c r="J6" s="1"/>
    </row>
    <row r="7" spans="1:10" ht="35.1" customHeight="1" x14ac:dyDescent="0.2">
      <c r="A7" s="64">
        <v>203</v>
      </c>
      <c r="B7" s="65" t="s">
        <v>467</v>
      </c>
      <c r="C7" s="63" t="str">
        <f t="shared" ref="C7:C36" si="0">CONCATENATE("[112]","[",A7,"] ",B7)</f>
        <v>[112][203] FR2_multiRx</v>
      </c>
      <c r="D7" s="65" t="s">
        <v>468</v>
      </c>
      <c r="E7" s="65" t="s">
        <v>470</v>
      </c>
      <c r="F7" s="66" t="s">
        <v>471</v>
      </c>
      <c r="G7" s="65" t="s">
        <v>472</v>
      </c>
      <c r="H7" s="66" t="s">
        <v>473</v>
      </c>
      <c r="I7" s="67"/>
    </row>
    <row r="8" spans="1:10" ht="51.6" customHeight="1" x14ac:dyDescent="0.2">
      <c r="A8" s="64">
        <v>204</v>
      </c>
      <c r="B8" s="65" t="s">
        <v>474</v>
      </c>
      <c r="C8" s="63" t="str">
        <f t="shared" si="0"/>
        <v>[112][204] NR_RRM_enh3</v>
      </c>
      <c r="D8" s="65" t="s">
        <v>475</v>
      </c>
      <c r="E8" s="65" t="s">
        <v>470</v>
      </c>
      <c r="F8" s="66" t="s">
        <v>476</v>
      </c>
      <c r="G8" s="65" t="s">
        <v>477</v>
      </c>
      <c r="H8" s="65" t="s">
        <v>478</v>
      </c>
      <c r="I8" s="65"/>
    </row>
    <row r="9" spans="1:10" ht="63.6" customHeight="1" x14ac:dyDescent="0.2">
      <c r="A9" s="64">
        <v>205</v>
      </c>
      <c r="B9" s="65" t="s">
        <v>479</v>
      </c>
      <c r="C9" s="63" t="str">
        <f t="shared" si="0"/>
        <v>[112][205] NR_MG_enh2</v>
      </c>
      <c r="D9" s="65" t="s">
        <v>480</v>
      </c>
      <c r="E9" s="65" t="s">
        <v>469</v>
      </c>
      <c r="F9" s="66" t="s">
        <v>481</v>
      </c>
      <c r="G9" s="65" t="s">
        <v>482</v>
      </c>
      <c r="H9" s="65" t="s">
        <v>483</v>
      </c>
      <c r="I9" s="68"/>
    </row>
    <row r="10" spans="1:10" ht="35.25" customHeight="1" x14ac:dyDescent="0.2">
      <c r="A10" s="64">
        <v>206</v>
      </c>
      <c r="B10" s="65" t="s">
        <v>484</v>
      </c>
      <c r="C10" s="63" t="str">
        <f t="shared" si="0"/>
        <v>[112][206] NR_NTN_enh</v>
      </c>
      <c r="D10" s="65" t="s">
        <v>485</v>
      </c>
      <c r="E10" s="65" t="s">
        <v>470</v>
      </c>
      <c r="F10" s="66" t="s">
        <v>486</v>
      </c>
      <c r="G10" s="65" t="s">
        <v>487</v>
      </c>
      <c r="H10" s="65" t="s">
        <v>488</v>
      </c>
      <c r="I10" s="68"/>
    </row>
    <row r="11" spans="1:10" ht="80.25" customHeight="1" x14ac:dyDescent="0.2">
      <c r="A11" s="64">
        <v>207</v>
      </c>
      <c r="B11" s="65" t="s">
        <v>489</v>
      </c>
      <c r="C11" s="63" t="str">
        <f t="shared" si="0"/>
        <v>[112][207] NR_Mob_enh2</v>
      </c>
      <c r="D11" s="65" t="s">
        <v>490</v>
      </c>
      <c r="E11" s="65" t="s">
        <v>469</v>
      </c>
      <c r="F11" s="66" t="s">
        <v>491</v>
      </c>
      <c r="G11" s="65" t="s">
        <v>492</v>
      </c>
      <c r="H11" s="65" t="s">
        <v>493</v>
      </c>
      <c r="I11" s="68" t="s">
        <v>620</v>
      </c>
    </row>
    <row r="12" spans="1:10" ht="35.25" customHeight="1" x14ac:dyDescent="0.2">
      <c r="A12" s="64">
        <v>208</v>
      </c>
      <c r="B12" s="65" t="s">
        <v>494</v>
      </c>
      <c r="C12" s="63" t="str">
        <f t="shared" si="0"/>
        <v>[112][208] NR_MIMO_evo_DL_UL</v>
      </c>
      <c r="D12" s="65" t="s">
        <v>495</v>
      </c>
      <c r="E12" s="65" t="s">
        <v>469</v>
      </c>
      <c r="F12" s="66" t="s">
        <v>496</v>
      </c>
      <c r="G12" s="65" t="s">
        <v>497</v>
      </c>
      <c r="H12" s="65" t="s">
        <v>498</v>
      </c>
      <c r="I12" s="65"/>
    </row>
    <row r="13" spans="1:10" ht="35.25" customHeight="1" x14ac:dyDescent="0.2">
      <c r="A13" s="64">
        <v>209</v>
      </c>
      <c r="B13" s="65" t="s">
        <v>499</v>
      </c>
      <c r="C13" s="63" t="str">
        <f t="shared" si="0"/>
        <v>[112][209] Netw_Energy_NR</v>
      </c>
      <c r="D13" s="65" t="s">
        <v>500</v>
      </c>
      <c r="E13" s="65" t="s">
        <v>470</v>
      </c>
      <c r="F13" s="66" t="s">
        <v>501</v>
      </c>
      <c r="G13" s="65" t="s">
        <v>502</v>
      </c>
      <c r="H13" s="65" t="s">
        <v>503</v>
      </c>
      <c r="I13" s="65"/>
    </row>
    <row r="14" spans="1:10" ht="18" customHeight="1" x14ac:dyDescent="0.2">
      <c r="A14" s="85" t="s">
        <v>504</v>
      </c>
      <c r="B14" s="85"/>
      <c r="C14" s="85"/>
      <c r="D14" s="85"/>
      <c r="E14" s="85"/>
      <c r="F14" s="85"/>
      <c r="G14" s="85"/>
      <c r="H14" s="85"/>
      <c r="I14" s="85"/>
    </row>
    <row r="15" spans="1:10" ht="87.6" customHeight="1" x14ac:dyDescent="0.2">
      <c r="A15" s="64">
        <v>210</v>
      </c>
      <c r="B15" s="65" t="s">
        <v>505</v>
      </c>
      <c r="C15" s="63" t="str">
        <f t="shared" si="0"/>
        <v>[112][210] NR_pos_enh2_part1</v>
      </c>
      <c r="D15" s="65" t="s">
        <v>506</v>
      </c>
      <c r="E15" s="65" t="s">
        <v>507</v>
      </c>
      <c r="F15" s="66" t="s">
        <v>508</v>
      </c>
      <c r="G15" s="65" t="s">
        <v>509</v>
      </c>
      <c r="H15" s="65" t="s">
        <v>510</v>
      </c>
      <c r="I15" s="65"/>
    </row>
    <row r="16" spans="1:10" ht="85.5" customHeight="1" x14ac:dyDescent="0.2">
      <c r="A16" s="64">
        <v>211</v>
      </c>
      <c r="B16" s="65" t="s">
        <v>511</v>
      </c>
      <c r="C16" s="63" t="str">
        <f t="shared" si="0"/>
        <v>[112][211] NR_pos_enh2_part2</v>
      </c>
      <c r="D16" s="65" t="s">
        <v>506</v>
      </c>
      <c r="E16" s="65" t="s">
        <v>512</v>
      </c>
      <c r="F16" s="66" t="s">
        <v>513</v>
      </c>
      <c r="G16" s="68" t="s">
        <v>514</v>
      </c>
      <c r="H16" s="65" t="s">
        <v>510</v>
      </c>
      <c r="I16" s="65"/>
    </row>
    <row r="17" spans="1:9" ht="67.150000000000006" customHeight="1" x14ac:dyDescent="0.2">
      <c r="A17" s="64">
        <v>212</v>
      </c>
      <c r="B17" s="65" t="s">
        <v>515</v>
      </c>
      <c r="C17" s="63" t="str">
        <f t="shared" si="0"/>
        <v>[112][212] NR_pos_enh2_part3</v>
      </c>
      <c r="D17" s="65" t="s">
        <v>506</v>
      </c>
      <c r="E17" s="65" t="s">
        <v>516</v>
      </c>
      <c r="F17" s="66" t="s">
        <v>517</v>
      </c>
      <c r="G17" s="65" t="s">
        <v>518</v>
      </c>
      <c r="H17" s="65" t="s">
        <v>510</v>
      </c>
      <c r="I17" s="65"/>
    </row>
    <row r="18" spans="1:9" ht="18" customHeight="1" x14ac:dyDescent="0.2">
      <c r="A18" s="85" t="s">
        <v>519</v>
      </c>
      <c r="B18" s="85"/>
      <c r="C18" s="85"/>
      <c r="D18" s="85"/>
      <c r="E18" s="85"/>
      <c r="F18" s="85"/>
      <c r="G18" s="85"/>
      <c r="H18" s="85"/>
      <c r="I18" s="85"/>
    </row>
    <row r="19" spans="1:9" ht="48.6" customHeight="1" x14ac:dyDescent="0.2">
      <c r="A19" s="69">
        <v>213</v>
      </c>
      <c r="B19" s="65" t="s">
        <v>520</v>
      </c>
      <c r="C19" s="63" t="str">
        <f t="shared" si="0"/>
        <v>[112][213] NR_ENDC_RF_Ph4</v>
      </c>
      <c r="D19" s="65" t="s">
        <v>521</v>
      </c>
      <c r="E19" s="65" t="s">
        <v>523</v>
      </c>
      <c r="F19" s="66" t="s">
        <v>524</v>
      </c>
      <c r="G19" s="65" t="s">
        <v>525</v>
      </c>
      <c r="H19" s="65" t="s">
        <v>526</v>
      </c>
      <c r="I19" s="68"/>
    </row>
    <row r="20" spans="1:9" ht="48.6" customHeight="1" x14ac:dyDescent="0.2">
      <c r="A20" s="69">
        <v>214</v>
      </c>
      <c r="B20" s="65" t="s">
        <v>527</v>
      </c>
      <c r="C20" s="63" t="str">
        <f t="shared" si="0"/>
        <v>[112][214] NR_FR1_lessthan_5MHz_BW_Ph2</v>
      </c>
      <c r="D20" s="65" t="s">
        <v>528</v>
      </c>
      <c r="E20" s="65" t="s">
        <v>523</v>
      </c>
      <c r="F20" s="66" t="s">
        <v>529</v>
      </c>
      <c r="G20" s="65" t="s">
        <v>530</v>
      </c>
      <c r="H20" s="65" t="s">
        <v>531</v>
      </c>
      <c r="I20" s="68"/>
    </row>
    <row r="21" spans="1:9" ht="65.099999999999994" customHeight="1" x14ac:dyDescent="0.2">
      <c r="A21" s="69">
        <v>215</v>
      </c>
      <c r="B21" s="65" t="s">
        <v>532</v>
      </c>
      <c r="C21" s="63" t="str">
        <f t="shared" si="0"/>
        <v>[112][215] NonCol_intraB_ENDC_NR_CA_Ph2</v>
      </c>
      <c r="D21" s="65" t="s">
        <v>533</v>
      </c>
      <c r="E21" s="65" t="s">
        <v>522</v>
      </c>
      <c r="F21" s="66" t="s">
        <v>534</v>
      </c>
      <c r="G21" s="65" t="s">
        <v>525</v>
      </c>
      <c r="H21" s="65" t="s">
        <v>535</v>
      </c>
      <c r="I21" s="68"/>
    </row>
    <row r="22" spans="1:9" ht="68.650000000000006" customHeight="1" x14ac:dyDescent="0.2">
      <c r="A22" s="69">
        <v>216</v>
      </c>
      <c r="B22" s="65" t="s">
        <v>536</v>
      </c>
      <c r="C22" s="63" t="str">
        <f t="shared" si="0"/>
        <v>[112][216] NR_IoT_NTN_req_test_enh</v>
      </c>
      <c r="D22" s="65" t="s">
        <v>537</v>
      </c>
      <c r="E22" s="65" t="s">
        <v>538</v>
      </c>
      <c r="F22" s="66" t="s">
        <v>539</v>
      </c>
      <c r="G22" s="65" t="s">
        <v>540</v>
      </c>
      <c r="H22" s="65" t="s">
        <v>541</v>
      </c>
      <c r="I22" s="68" t="s">
        <v>612</v>
      </c>
    </row>
    <row r="23" spans="1:9" ht="48.6" customHeight="1" x14ac:dyDescent="0.2">
      <c r="A23" s="69">
        <v>217</v>
      </c>
      <c r="B23" s="65" t="s">
        <v>542</v>
      </c>
      <c r="C23" s="63" t="str">
        <f t="shared" si="0"/>
        <v>[112][217] NR_ATG_enh</v>
      </c>
      <c r="D23" s="65" t="s">
        <v>543</v>
      </c>
      <c r="E23" s="65" t="s">
        <v>544</v>
      </c>
      <c r="F23" s="66" t="s">
        <v>545</v>
      </c>
      <c r="G23" s="65" t="s">
        <v>546</v>
      </c>
      <c r="H23" s="65" t="s">
        <v>547</v>
      </c>
      <c r="I23" s="68"/>
    </row>
    <row r="24" spans="1:9" ht="48.6" customHeight="1" x14ac:dyDescent="0.2">
      <c r="A24" s="69">
        <v>218</v>
      </c>
      <c r="B24" s="65" t="s">
        <v>548</v>
      </c>
      <c r="C24" s="63" t="str">
        <f t="shared" si="0"/>
        <v>[112][218] NR_RRM_Ph5_Part1</v>
      </c>
      <c r="D24" s="65" t="s">
        <v>549</v>
      </c>
      <c r="E24" s="65" t="s">
        <v>550</v>
      </c>
      <c r="F24" s="66" t="s">
        <v>551</v>
      </c>
      <c r="G24" s="65" t="s">
        <v>477</v>
      </c>
      <c r="H24" s="65" t="s">
        <v>552</v>
      </c>
      <c r="I24" s="68"/>
    </row>
    <row r="25" spans="1:9" ht="35.1" customHeight="1" x14ac:dyDescent="0.2">
      <c r="A25" s="69">
        <v>219</v>
      </c>
      <c r="B25" s="65" t="s">
        <v>553</v>
      </c>
      <c r="C25" s="63" t="str">
        <f t="shared" si="0"/>
        <v>[112][219] NR_RRM_Ph5_Part2</v>
      </c>
      <c r="D25" s="65" t="s">
        <v>549</v>
      </c>
      <c r="E25" s="65" t="s">
        <v>554</v>
      </c>
      <c r="F25" s="65" t="s">
        <v>555</v>
      </c>
      <c r="G25" s="65" t="s">
        <v>556</v>
      </c>
      <c r="H25" s="65" t="s">
        <v>552</v>
      </c>
      <c r="I25" s="68"/>
    </row>
    <row r="26" spans="1:9" ht="35.1" customHeight="1" x14ac:dyDescent="0.2">
      <c r="A26" s="69">
        <v>220</v>
      </c>
      <c r="B26" s="65" t="s">
        <v>557</v>
      </c>
      <c r="C26" s="63" t="str">
        <f t="shared" si="0"/>
        <v>[112][220] NR_MIMO_Ph5</v>
      </c>
      <c r="D26" s="65" t="s">
        <v>558</v>
      </c>
      <c r="E26" s="65" t="s">
        <v>523</v>
      </c>
      <c r="F26" s="66" t="s">
        <v>559</v>
      </c>
      <c r="G26" s="65" t="s">
        <v>560</v>
      </c>
      <c r="H26" s="65" t="s">
        <v>561</v>
      </c>
      <c r="I26" s="68"/>
    </row>
    <row r="27" spans="1:9" ht="35.1" customHeight="1" x14ac:dyDescent="0.2">
      <c r="A27" s="69">
        <v>221</v>
      </c>
      <c r="B27" s="65" t="s">
        <v>562</v>
      </c>
      <c r="C27" s="63" t="str">
        <f t="shared" si="0"/>
        <v>[112][221] NR_duplex_evo</v>
      </c>
      <c r="D27" s="65" t="s">
        <v>563</v>
      </c>
      <c r="E27" s="65" t="s">
        <v>523</v>
      </c>
      <c r="F27" s="66" t="s">
        <v>564</v>
      </c>
      <c r="G27" s="65" t="s">
        <v>565</v>
      </c>
      <c r="H27" s="65" t="s">
        <v>566</v>
      </c>
      <c r="I27" s="68"/>
    </row>
    <row r="28" spans="1:9" ht="35.1" customHeight="1" x14ac:dyDescent="0.2">
      <c r="A28" s="69">
        <v>222</v>
      </c>
      <c r="B28" s="65" t="s">
        <v>567</v>
      </c>
      <c r="C28" s="63" t="str">
        <f t="shared" si="0"/>
        <v>[112][222] Netw_Energy_NR_enh</v>
      </c>
      <c r="D28" s="65" t="s">
        <v>568</v>
      </c>
      <c r="E28" s="65" t="s">
        <v>523</v>
      </c>
      <c r="F28" s="66" t="s">
        <v>569</v>
      </c>
      <c r="G28" s="65" t="s">
        <v>570</v>
      </c>
      <c r="H28" s="65" t="s">
        <v>571</v>
      </c>
      <c r="I28" s="68"/>
    </row>
    <row r="29" spans="1:9" ht="37.5" customHeight="1" x14ac:dyDescent="0.2">
      <c r="A29" s="69">
        <v>223</v>
      </c>
      <c r="B29" s="65" t="s">
        <v>572</v>
      </c>
      <c r="C29" s="63" t="str">
        <f t="shared" si="0"/>
        <v>[112][223] NR_LPWUS</v>
      </c>
      <c r="D29" s="65" t="s">
        <v>573</v>
      </c>
      <c r="E29" s="65" t="s">
        <v>574</v>
      </c>
      <c r="F29" s="66" t="s">
        <v>575</v>
      </c>
      <c r="G29" s="65" t="s">
        <v>576</v>
      </c>
      <c r="H29" s="65" t="s">
        <v>577</v>
      </c>
      <c r="I29" s="65"/>
    </row>
    <row r="30" spans="1:9" ht="37.5" customHeight="1" x14ac:dyDescent="0.2">
      <c r="A30" s="69">
        <v>224</v>
      </c>
      <c r="B30" s="65" t="s">
        <v>578</v>
      </c>
      <c r="C30" s="63" t="str">
        <f t="shared" si="0"/>
        <v>[112][224] NR_Mob_Ph4</v>
      </c>
      <c r="D30" s="65" t="s">
        <v>579</v>
      </c>
      <c r="E30" s="65" t="s">
        <v>523</v>
      </c>
      <c r="F30" s="66" t="s">
        <v>580</v>
      </c>
      <c r="G30" s="65" t="s">
        <v>581</v>
      </c>
      <c r="H30" s="65" t="s">
        <v>582</v>
      </c>
      <c r="I30" s="65"/>
    </row>
    <row r="31" spans="1:9" ht="37.5" customHeight="1" x14ac:dyDescent="0.2">
      <c r="A31" s="69">
        <v>225</v>
      </c>
      <c r="B31" s="65" t="s">
        <v>583</v>
      </c>
      <c r="C31" s="63" t="str">
        <f t="shared" si="0"/>
        <v>[112][225] NR_XR_Ph3</v>
      </c>
      <c r="D31" s="65" t="s">
        <v>584</v>
      </c>
      <c r="E31" s="65" t="s">
        <v>522</v>
      </c>
      <c r="F31" s="66" t="s">
        <v>585</v>
      </c>
      <c r="G31" s="65" t="s">
        <v>586</v>
      </c>
      <c r="H31" s="65" t="s">
        <v>587</v>
      </c>
      <c r="I31" s="65"/>
    </row>
    <row r="32" spans="1:9" ht="37.5" customHeight="1" x14ac:dyDescent="0.2">
      <c r="A32" s="69">
        <v>226</v>
      </c>
      <c r="B32" s="65" t="s">
        <v>588</v>
      </c>
      <c r="C32" s="63" t="str">
        <f t="shared" si="0"/>
        <v>[112][226] NR_NTN_Ph3</v>
      </c>
      <c r="D32" s="65" t="s">
        <v>589</v>
      </c>
      <c r="E32" s="65" t="s">
        <v>590</v>
      </c>
      <c r="F32" s="66" t="s">
        <v>591</v>
      </c>
      <c r="G32" s="65" t="s">
        <v>592</v>
      </c>
      <c r="H32" s="65" t="s">
        <v>593</v>
      </c>
      <c r="I32" s="65"/>
    </row>
    <row r="33" spans="1:9" ht="47.1" customHeight="1" x14ac:dyDescent="0.2">
      <c r="A33" s="69">
        <v>227</v>
      </c>
      <c r="B33" s="65" t="s">
        <v>594</v>
      </c>
      <c r="C33" s="63" t="str">
        <f t="shared" si="0"/>
        <v>[112][227] IoT_NTN_Ph3</v>
      </c>
      <c r="D33" s="65" t="s">
        <v>595</v>
      </c>
      <c r="E33" s="65" t="s">
        <v>596</v>
      </c>
      <c r="F33" s="66" t="s">
        <v>597</v>
      </c>
      <c r="G33" s="65" t="s">
        <v>598</v>
      </c>
      <c r="H33" s="65" t="s">
        <v>599</v>
      </c>
      <c r="I33" s="65"/>
    </row>
    <row r="34" spans="1:9" ht="19.5" customHeight="1" x14ac:dyDescent="0.2">
      <c r="A34" s="85" t="s">
        <v>600</v>
      </c>
      <c r="B34" s="85"/>
      <c r="C34" s="85"/>
      <c r="D34" s="85"/>
      <c r="E34" s="85"/>
      <c r="F34" s="85"/>
      <c r="G34" s="85"/>
      <c r="H34" s="85"/>
      <c r="I34" s="85"/>
    </row>
    <row r="35" spans="1:9" ht="34.15" customHeight="1" x14ac:dyDescent="0.2">
      <c r="A35" s="70">
        <v>228</v>
      </c>
      <c r="B35" s="71" t="s">
        <v>601</v>
      </c>
      <c r="C35" s="72" t="str">
        <f t="shared" si="0"/>
        <v>[112][228] Reply_LS</v>
      </c>
      <c r="D35" s="71" t="s">
        <v>602</v>
      </c>
      <c r="E35" s="71" t="s">
        <v>603</v>
      </c>
      <c r="F35" s="73" t="s">
        <v>604</v>
      </c>
      <c r="G35" s="74" t="s">
        <v>605</v>
      </c>
      <c r="H35" s="74">
        <v>9.3000000000000007</v>
      </c>
      <c r="I35" s="75"/>
    </row>
    <row r="36" spans="1:9" ht="44.65" customHeight="1" x14ac:dyDescent="0.2">
      <c r="A36" s="9" t="s">
        <v>606</v>
      </c>
      <c r="B36" s="7" t="s">
        <v>607</v>
      </c>
      <c r="C36" s="63" t="str">
        <f t="shared" si="0"/>
        <v>[112][229] RRM_Spec_Improvement</v>
      </c>
      <c r="D36" s="7" t="s">
        <v>608</v>
      </c>
      <c r="E36" s="7" t="s">
        <v>609</v>
      </c>
      <c r="F36" s="16" t="s">
        <v>610</v>
      </c>
      <c r="G36" s="65" t="s">
        <v>611</v>
      </c>
      <c r="H36" s="65">
        <v>10.1</v>
      </c>
      <c r="I36" s="68"/>
    </row>
    <row r="38" spans="1:9" ht="15.6" customHeight="1" x14ac:dyDescent="0.2">
      <c r="E38" s="78"/>
    </row>
    <row r="39" spans="1:9" x14ac:dyDescent="0.2">
      <c r="E39" s="78"/>
    </row>
  </sheetData>
  <mergeCells count="5">
    <mergeCell ref="A3:I3"/>
    <mergeCell ref="A5:I5"/>
    <mergeCell ref="A14:I14"/>
    <mergeCell ref="A18:I18"/>
    <mergeCell ref="A34:I34"/>
  </mergeCells>
  <phoneticPr fontId="2" type="noConversion"/>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4"/>
  <sheetViews>
    <sheetView zoomScale="70" zoomScaleNormal="70" workbookViewId="0">
      <selection activeCell="D27" sqref="D27"/>
    </sheetView>
  </sheetViews>
  <sheetFormatPr defaultColWidth="9.125" defaultRowHeight="14.25" x14ac:dyDescent="0.2"/>
  <cols>
    <col min="1" max="1" width="11" style="22" customWidth="1"/>
    <col min="2" max="2" width="39.375" style="22" bestFit="1" customWidth="1"/>
    <col min="3" max="3" width="38.625" style="22" customWidth="1"/>
    <col min="4" max="4" width="41.75" style="22" bestFit="1" customWidth="1"/>
    <col min="5" max="5" width="49.375" style="22" customWidth="1"/>
    <col min="6" max="6" width="33" style="22" customWidth="1"/>
    <col min="7" max="8" width="26.125" style="56" customWidth="1"/>
    <col min="9" max="9" width="15.375" style="22" customWidth="1"/>
    <col min="10" max="10" width="45" style="22" customWidth="1"/>
    <col min="11" max="11" width="0" style="22" hidden="1" customWidth="1"/>
    <col min="12" max="12" width="23" style="22" customWidth="1"/>
    <col min="13" max="16384" width="9.125" style="22"/>
  </cols>
  <sheetData>
    <row r="1" spans="1:12" ht="47.25" x14ac:dyDescent="0.2">
      <c r="A1" s="18" t="s">
        <v>0</v>
      </c>
      <c r="B1" s="19" t="s">
        <v>1</v>
      </c>
      <c r="C1" s="19" t="s">
        <v>214</v>
      </c>
      <c r="D1" s="19" t="s">
        <v>2</v>
      </c>
      <c r="E1" s="20" t="s">
        <v>3</v>
      </c>
      <c r="F1" s="21" t="s">
        <v>215</v>
      </c>
      <c r="G1" s="20" t="s">
        <v>216</v>
      </c>
      <c r="H1" s="20" t="s">
        <v>217</v>
      </c>
      <c r="I1" s="20" t="s">
        <v>218</v>
      </c>
      <c r="J1" s="20" t="s">
        <v>4</v>
      </c>
      <c r="K1" s="20" t="s">
        <v>219</v>
      </c>
      <c r="L1" s="20" t="s">
        <v>220</v>
      </c>
    </row>
    <row r="2" spans="1:12" ht="47.25" x14ac:dyDescent="0.2">
      <c r="A2" s="23">
        <v>300</v>
      </c>
      <c r="B2" s="24" t="s">
        <v>221</v>
      </c>
      <c r="C2" s="25" t="str">
        <f>CONCATENATE("[112]","[",A2,"] ",B2)</f>
        <v>[112][300] BDaT_Session</v>
      </c>
      <c r="D2" s="25" t="s">
        <v>222</v>
      </c>
      <c r="E2" s="25" t="s">
        <v>223</v>
      </c>
      <c r="F2" s="26" t="s">
        <v>222</v>
      </c>
      <c r="G2" s="27" t="s">
        <v>224</v>
      </c>
      <c r="H2" s="27"/>
      <c r="I2" s="27"/>
      <c r="J2" s="25" t="s">
        <v>225</v>
      </c>
      <c r="K2" s="28"/>
      <c r="L2" s="28"/>
    </row>
    <row r="3" spans="1:12" ht="15.75" x14ac:dyDescent="0.2">
      <c r="A3" s="29" t="s">
        <v>226</v>
      </c>
      <c r="B3" s="29"/>
      <c r="C3" s="29"/>
      <c r="D3" s="29"/>
      <c r="E3" s="29"/>
      <c r="F3" s="29"/>
      <c r="G3" s="29"/>
      <c r="H3" s="29"/>
      <c r="I3" s="29"/>
      <c r="J3" s="29"/>
      <c r="K3" s="29"/>
      <c r="L3" s="29"/>
    </row>
    <row r="4" spans="1:12" ht="63" x14ac:dyDescent="0.2">
      <c r="A4" s="23">
        <v>301</v>
      </c>
      <c r="B4" s="27" t="s">
        <v>227</v>
      </c>
      <c r="C4" s="25" t="str">
        <f>CONCATENATE("[112]","[",A4,"] ",B4)</f>
        <v>[112][301] BSRF_Maintenance</v>
      </c>
      <c r="D4" s="27" t="s">
        <v>228</v>
      </c>
      <c r="E4" s="27" t="s">
        <v>229</v>
      </c>
      <c r="F4" s="27" t="s">
        <v>230</v>
      </c>
      <c r="G4" s="30" t="s">
        <v>231</v>
      </c>
      <c r="H4" s="31" t="s">
        <v>232</v>
      </c>
      <c r="I4" s="31">
        <v>4.0999999999999996</v>
      </c>
      <c r="J4" s="27" t="s">
        <v>615</v>
      </c>
      <c r="K4" s="28"/>
      <c r="L4" s="32"/>
    </row>
    <row r="5" spans="1:12" ht="50.1" customHeight="1" x14ac:dyDescent="0.2">
      <c r="A5" s="23">
        <f>A4+1</f>
        <v>302</v>
      </c>
      <c r="B5" s="25" t="s">
        <v>233</v>
      </c>
      <c r="C5" s="25" t="str">
        <f>CONCATENATE("[112]","[",A5,"] ",B5)</f>
        <v>[112][302] NR_NTN_enh_SAN_RF</v>
      </c>
      <c r="D5" s="27" t="s">
        <v>234</v>
      </c>
      <c r="E5" s="27" t="s">
        <v>235</v>
      </c>
      <c r="F5" s="27" t="s">
        <v>236</v>
      </c>
      <c r="G5" s="33" t="s">
        <v>237</v>
      </c>
      <c r="H5" s="25" t="s">
        <v>232</v>
      </c>
      <c r="I5" s="25" t="s">
        <v>238</v>
      </c>
      <c r="J5" s="25"/>
      <c r="K5" s="34" t="s">
        <v>239</v>
      </c>
      <c r="L5" s="35"/>
    </row>
    <row r="6" spans="1:12" ht="50.1" customHeight="1" x14ac:dyDescent="0.2">
      <c r="A6" s="23">
        <f t="shared" ref="A6:A7" si="0">A5+1</f>
        <v>303</v>
      </c>
      <c r="B6" s="25" t="s">
        <v>240</v>
      </c>
      <c r="C6" s="25" t="str">
        <f t="shared" ref="C6:C19" si="1">CONCATENATE("[112]","[",A6,"] ",B6)</f>
        <v>[112][303] NR_NTN_enh_SysParams_Coex_UERF</v>
      </c>
      <c r="D6" s="27" t="s">
        <v>241</v>
      </c>
      <c r="E6" s="27" t="s">
        <v>242</v>
      </c>
      <c r="F6" s="25" t="s">
        <v>243</v>
      </c>
      <c r="G6" s="25" t="s">
        <v>244</v>
      </c>
      <c r="H6" s="36" t="s">
        <v>245</v>
      </c>
      <c r="I6" s="36" t="s">
        <v>238</v>
      </c>
      <c r="J6" s="37" t="s">
        <v>246</v>
      </c>
      <c r="K6" s="34" t="s">
        <v>239</v>
      </c>
      <c r="L6" s="35"/>
    </row>
    <row r="7" spans="1:12" ht="50.1" customHeight="1" x14ac:dyDescent="0.2">
      <c r="A7" s="23">
        <f t="shared" si="0"/>
        <v>304</v>
      </c>
      <c r="B7" s="27" t="s">
        <v>247</v>
      </c>
      <c r="C7" s="25" t="str">
        <f t="shared" si="1"/>
        <v>[112][304] NR_netcon_repeater_RF</v>
      </c>
      <c r="D7" s="27" t="s">
        <v>248</v>
      </c>
      <c r="E7" s="27" t="s">
        <v>249</v>
      </c>
      <c r="F7" s="27" t="s">
        <v>250</v>
      </c>
      <c r="G7" s="33" t="s">
        <v>251</v>
      </c>
      <c r="H7" s="25" t="s">
        <v>252</v>
      </c>
      <c r="I7" s="25" t="s">
        <v>253</v>
      </c>
      <c r="J7" s="25" t="s">
        <v>254</v>
      </c>
      <c r="K7" s="34" t="s">
        <v>255</v>
      </c>
      <c r="L7" s="35"/>
    </row>
    <row r="8" spans="1:12" ht="50.1" customHeight="1" x14ac:dyDescent="0.2">
      <c r="A8" s="38">
        <f>A7+1</f>
        <v>305</v>
      </c>
      <c r="B8" s="39" t="s">
        <v>256</v>
      </c>
      <c r="C8" s="40" t="str">
        <f t="shared" si="1"/>
        <v>[112][305] NR_BS_RF</v>
      </c>
      <c r="D8" s="39" t="s">
        <v>257</v>
      </c>
      <c r="E8" s="41" t="s">
        <v>258</v>
      </c>
      <c r="F8" s="42" t="s">
        <v>259</v>
      </c>
      <c r="G8" s="41" t="s">
        <v>260</v>
      </c>
      <c r="H8" s="41" t="s">
        <v>261</v>
      </c>
      <c r="I8" s="39" t="s">
        <v>262</v>
      </c>
      <c r="J8" s="39"/>
      <c r="K8" s="39"/>
      <c r="L8" s="43"/>
    </row>
    <row r="9" spans="1:12" ht="50.1" customHeight="1" x14ac:dyDescent="0.2">
      <c r="A9" s="38">
        <f>A8+1</f>
        <v>306</v>
      </c>
      <c r="B9" s="39" t="s">
        <v>263</v>
      </c>
      <c r="C9" s="40" t="str">
        <f t="shared" si="1"/>
        <v>[112][306] NR_ATG_enh</v>
      </c>
      <c r="D9" s="39" t="s">
        <v>264</v>
      </c>
      <c r="E9" s="39" t="s">
        <v>265</v>
      </c>
      <c r="F9" s="42" t="s">
        <v>266</v>
      </c>
      <c r="G9" s="44" t="s">
        <v>267</v>
      </c>
      <c r="H9" s="41" t="s">
        <v>261</v>
      </c>
      <c r="I9" s="39" t="s">
        <v>268</v>
      </c>
      <c r="J9" s="39"/>
      <c r="K9" s="39"/>
      <c r="L9" s="45"/>
    </row>
    <row r="10" spans="1:12" ht="50.1" customHeight="1" x14ac:dyDescent="0.2">
      <c r="A10" s="38">
        <f>A9+1</f>
        <v>307</v>
      </c>
      <c r="B10" s="39" t="s">
        <v>269</v>
      </c>
      <c r="C10" s="40" t="str">
        <f t="shared" si="1"/>
        <v>[112][307] NR_duplex_evo_General</v>
      </c>
      <c r="D10" s="39" t="s">
        <v>270</v>
      </c>
      <c r="E10" s="41" t="s">
        <v>271</v>
      </c>
      <c r="F10" s="42" t="s">
        <v>272</v>
      </c>
      <c r="G10" s="46" t="s">
        <v>273</v>
      </c>
      <c r="H10" s="39" t="s">
        <v>245</v>
      </c>
      <c r="I10" s="39" t="s">
        <v>274</v>
      </c>
      <c r="J10" s="41"/>
      <c r="K10" s="39"/>
      <c r="L10" s="47"/>
    </row>
    <row r="11" spans="1:12" ht="50.1" customHeight="1" x14ac:dyDescent="0.2">
      <c r="A11" s="38">
        <f>A10+1</f>
        <v>308</v>
      </c>
      <c r="B11" s="39" t="s">
        <v>275</v>
      </c>
      <c r="C11" s="40" t="str">
        <f t="shared" si="1"/>
        <v>[112][308] NR_duplex_evo_BSRF</v>
      </c>
      <c r="D11" s="39" t="s">
        <v>270</v>
      </c>
      <c r="E11" s="41" t="s">
        <v>276</v>
      </c>
      <c r="F11" s="42" t="s">
        <v>277</v>
      </c>
      <c r="G11" s="46" t="s">
        <v>278</v>
      </c>
      <c r="H11" s="39" t="s">
        <v>279</v>
      </c>
      <c r="I11" s="39" t="s">
        <v>274</v>
      </c>
      <c r="J11" s="41"/>
      <c r="K11" s="39"/>
      <c r="L11" s="47"/>
    </row>
    <row r="12" spans="1:12" ht="50.1" customHeight="1" x14ac:dyDescent="0.2">
      <c r="A12" s="38">
        <f t="shared" ref="A12:A18" si="2">A11+1</f>
        <v>309</v>
      </c>
      <c r="B12" s="39" t="s">
        <v>280</v>
      </c>
      <c r="C12" s="40" t="str">
        <f t="shared" si="1"/>
        <v>[112][309] NR_LPWUS</v>
      </c>
      <c r="D12" s="39" t="s">
        <v>281</v>
      </c>
      <c r="E12" s="39" t="s">
        <v>282</v>
      </c>
      <c r="F12" s="42" t="s">
        <v>283</v>
      </c>
      <c r="G12" s="46" t="s">
        <v>284</v>
      </c>
      <c r="H12" s="39" t="s">
        <v>279</v>
      </c>
      <c r="I12" s="39" t="s">
        <v>285</v>
      </c>
      <c r="J12" s="39"/>
      <c r="K12" s="39"/>
      <c r="L12" s="45"/>
    </row>
    <row r="13" spans="1:12" ht="50.1" customHeight="1" x14ac:dyDescent="0.25">
      <c r="A13" s="38">
        <f t="shared" si="2"/>
        <v>310</v>
      </c>
      <c r="B13" s="39" t="s">
        <v>286</v>
      </c>
      <c r="C13" s="40" t="str">
        <f t="shared" si="1"/>
        <v>[112][310] NR_NTN_Ph3_General_SAN_RF</v>
      </c>
      <c r="D13" s="39" t="s">
        <v>287</v>
      </c>
      <c r="E13" s="39" t="s">
        <v>288</v>
      </c>
      <c r="F13" s="42" t="s">
        <v>289</v>
      </c>
      <c r="G13" s="48" t="s">
        <v>290</v>
      </c>
      <c r="H13" s="40" t="s">
        <v>291</v>
      </c>
      <c r="I13" s="39" t="s">
        <v>292</v>
      </c>
      <c r="J13" s="41" t="s">
        <v>293</v>
      </c>
      <c r="K13" s="39"/>
      <c r="L13" s="45"/>
    </row>
    <row r="14" spans="1:12" ht="50.1" customHeight="1" x14ac:dyDescent="0.2">
      <c r="A14" s="38">
        <f t="shared" si="2"/>
        <v>311</v>
      </c>
      <c r="B14" s="39" t="s">
        <v>294</v>
      </c>
      <c r="C14" s="40" t="str">
        <f t="shared" si="1"/>
        <v>[112][311] NR_NTN_Ph3_UE_RF</v>
      </c>
      <c r="D14" s="39" t="s">
        <v>287</v>
      </c>
      <c r="E14" s="39" t="s">
        <v>295</v>
      </c>
      <c r="F14" s="42" t="s">
        <v>296</v>
      </c>
      <c r="G14" s="33" t="s">
        <v>297</v>
      </c>
      <c r="H14" s="40" t="s">
        <v>298</v>
      </c>
      <c r="I14" s="39" t="s">
        <v>292</v>
      </c>
      <c r="J14" s="39"/>
      <c r="K14" s="39"/>
      <c r="L14" s="45"/>
    </row>
    <row r="15" spans="1:12" ht="50.1" customHeight="1" x14ac:dyDescent="0.2">
      <c r="A15" s="38">
        <f t="shared" si="2"/>
        <v>312</v>
      </c>
      <c r="B15" s="39" t="s">
        <v>299</v>
      </c>
      <c r="C15" s="40" t="str">
        <f t="shared" si="1"/>
        <v>[112][312] NR_IoT_NTN_less_than_5MHz_UERF</v>
      </c>
      <c r="D15" s="39" t="s">
        <v>300</v>
      </c>
      <c r="E15" s="41" t="s">
        <v>301</v>
      </c>
      <c r="F15" s="42" t="s">
        <v>302</v>
      </c>
      <c r="G15" s="33" t="s">
        <v>303</v>
      </c>
      <c r="H15" s="40" t="s">
        <v>304</v>
      </c>
      <c r="I15" s="39" t="s">
        <v>305</v>
      </c>
      <c r="J15" s="39"/>
      <c r="K15" s="39"/>
      <c r="L15" s="45"/>
    </row>
    <row r="16" spans="1:12" ht="50.1" customHeight="1" x14ac:dyDescent="0.2">
      <c r="A16" s="38">
        <f t="shared" si="2"/>
        <v>313</v>
      </c>
      <c r="B16" s="39" t="s">
        <v>306</v>
      </c>
      <c r="C16" s="40" t="str">
        <f t="shared" si="1"/>
        <v>[112][313] NR_IoT_NTN_less_than_5MHz_BSRF</v>
      </c>
      <c r="D16" s="39" t="s">
        <v>300</v>
      </c>
      <c r="E16" s="41" t="s">
        <v>307</v>
      </c>
      <c r="F16" s="42" t="s">
        <v>308</v>
      </c>
      <c r="G16" s="33" t="s">
        <v>309</v>
      </c>
      <c r="H16" s="40" t="s">
        <v>310</v>
      </c>
      <c r="I16" s="39" t="s">
        <v>305</v>
      </c>
      <c r="J16" s="39"/>
      <c r="K16" s="39"/>
      <c r="L16" s="45"/>
    </row>
    <row r="17" spans="1:12" ht="50.1" customHeight="1" x14ac:dyDescent="0.2">
      <c r="A17" s="38">
        <f t="shared" si="2"/>
        <v>314</v>
      </c>
      <c r="B17" s="39" t="s">
        <v>311</v>
      </c>
      <c r="C17" s="40" t="str">
        <f t="shared" si="1"/>
        <v>[112][314] NR_NTN_Ku_Band_General</v>
      </c>
      <c r="D17" s="39" t="s">
        <v>312</v>
      </c>
      <c r="E17" s="41" t="s">
        <v>313</v>
      </c>
      <c r="F17" s="42" t="s">
        <v>314</v>
      </c>
      <c r="G17" s="33" t="s">
        <v>315</v>
      </c>
      <c r="H17" s="40" t="s">
        <v>316</v>
      </c>
      <c r="I17" s="39" t="s">
        <v>317</v>
      </c>
      <c r="J17" s="39"/>
      <c r="K17" s="39"/>
      <c r="L17" s="45"/>
    </row>
    <row r="18" spans="1:12" ht="50.1" customHeight="1" x14ac:dyDescent="0.2">
      <c r="A18" s="38">
        <f t="shared" si="2"/>
        <v>315</v>
      </c>
      <c r="B18" s="39" t="s">
        <v>318</v>
      </c>
      <c r="C18" s="40" t="str">
        <f t="shared" si="1"/>
        <v>[112][315] NR_NTN_Ku_Band_UE_SAN_RF</v>
      </c>
      <c r="D18" s="39" t="s">
        <v>312</v>
      </c>
      <c r="E18" s="41" t="s">
        <v>319</v>
      </c>
      <c r="F18" s="42" t="s">
        <v>320</v>
      </c>
      <c r="G18" s="33" t="s">
        <v>321</v>
      </c>
      <c r="H18" s="33" t="s">
        <v>322</v>
      </c>
      <c r="I18" s="39" t="s">
        <v>317</v>
      </c>
      <c r="J18" s="39"/>
      <c r="K18" s="39"/>
      <c r="L18" s="45"/>
    </row>
    <row r="19" spans="1:12" ht="50.1" customHeight="1" x14ac:dyDescent="0.2">
      <c r="A19" s="38">
        <f>A18+1</f>
        <v>316</v>
      </c>
      <c r="B19" s="39" t="s">
        <v>323</v>
      </c>
      <c r="C19" s="40" t="str">
        <f t="shared" si="1"/>
        <v>[112][316] IoT_NTN_Ph3</v>
      </c>
      <c r="D19" s="39" t="s">
        <v>324</v>
      </c>
      <c r="E19" s="39" t="s">
        <v>325</v>
      </c>
      <c r="F19" s="42" t="s">
        <v>326</v>
      </c>
      <c r="G19" s="86" t="s">
        <v>613</v>
      </c>
      <c r="H19" s="40" t="s">
        <v>327</v>
      </c>
      <c r="I19" s="39" t="s">
        <v>328</v>
      </c>
      <c r="J19" s="39"/>
      <c r="K19" s="39"/>
      <c r="L19" s="45"/>
    </row>
    <row r="20" spans="1:12" ht="50.1" customHeight="1" x14ac:dyDescent="0.2">
      <c r="A20" s="38"/>
      <c r="B20" s="39"/>
      <c r="C20" s="40"/>
      <c r="D20" s="39"/>
      <c r="E20" s="39"/>
      <c r="F20" s="42"/>
      <c r="G20" s="25"/>
      <c r="H20" s="25"/>
      <c r="I20" s="39"/>
      <c r="J20" s="39"/>
      <c r="K20" s="39"/>
      <c r="L20" s="45"/>
    </row>
    <row r="21" spans="1:12" ht="15.75" x14ac:dyDescent="0.2">
      <c r="A21" s="29" t="s">
        <v>329</v>
      </c>
      <c r="B21" s="29"/>
      <c r="C21" s="29"/>
      <c r="D21" s="29"/>
      <c r="E21" s="29"/>
      <c r="F21" s="29"/>
      <c r="G21" s="29"/>
      <c r="H21" s="29"/>
      <c r="I21" s="29"/>
      <c r="J21" s="29"/>
      <c r="K21" s="29"/>
      <c r="L21" s="29"/>
    </row>
    <row r="22" spans="1:12" ht="211.5" customHeight="1" x14ac:dyDescent="0.2">
      <c r="A22" s="23">
        <f>A19+1</f>
        <v>317</v>
      </c>
      <c r="B22" s="27" t="s">
        <v>330</v>
      </c>
      <c r="C22" s="25" t="str">
        <f t="shared" ref="C22:C34" si="3">CONCATENATE("[112]","[",A22,"] ",B22)</f>
        <v>[112][317] Demod_Maintenance</v>
      </c>
      <c r="D22" s="27" t="s">
        <v>228</v>
      </c>
      <c r="E22" s="27" t="s">
        <v>331</v>
      </c>
      <c r="F22" s="27" t="s">
        <v>332</v>
      </c>
      <c r="G22" s="33" t="s">
        <v>333</v>
      </c>
      <c r="H22" s="25" t="s">
        <v>310</v>
      </c>
      <c r="I22" s="27">
        <v>4.0999999999999996</v>
      </c>
      <c r="J22" s="27" t="s">
        <v>649</v>
      </c>
      <c r="K22" s="28"/>
      <c r="L22" s="35"/>
    </row>
    <row r="23" spans="1:12" ht="50.1" customHeight="1" x14ac:dyDescent="0.25">
      <c r="A23" s="23">
        <f>A22+1</f>
        <v>318</v>
      </c>
      <c r="B23" s="27" t="s">
        <v>334</v>
      </c>
      <c r="C23" s="25" t="str">
        <f t="shared" si="3"/>
        <v>[112][318] RF_FR1_enh2_Demod</v>
      </c>
      <c r="D23" s="27" t="s">
        <v>335</v>
      </c>
      <c r="E23" s="27" t="s">
        <v>336</v>
      </c>
      <c r="F23" s="27" t="s">
        <v>337</v>
      </c>
      <c r="G23" s="48" t="s">
        <v>338</v>
      </c>
      <c r="H23" s="25" t="s">
        <v>279</v>
      </c>
      <c r="I23" s="27" t="s">
        <v>339</v>
      </c>
      <c r="J23" s="25"/>
      <c r="K23" s="34" t="s">
        <v>340</v>
      </c>
      <c r="L23" s="35"/>
    </row>
    <row r="24" spans="1:12" ht="50.1" customHeight="1" x14ac:dyDescent="0.2">
      <c r="A24" s="23">
        <f>A23+1</f>
        <v>319</v>
      </c>
      <c r="B24" s="27" t="s">
        <v>341</v>
      </c>
      <c r="C24" s="25" t="str">
        <f t="shared" si="3"/>
        <v>[112][319] NR_FR1_lessthan_5MHz_BW_demod</v>
      </c>
      <c r="D24" s="27" t="s">
        <v>342</v>
      </c>
      <c r="E24" s="27" t="s">
        <v>343</v>
      </c>
      <c r="F24" s="27" t="s">
        <v>344</v>
      </c>
      <c r="G24" s="33" t="s">
        <v>345</v>
      </c>
      <c r="H24" s="25" t="s">
        <v>310</v>
      </c>
      <c r="I24" s="27" t="s">
        <v>346</v>
      </c>
      <c r="J24" s="25"/>
      <c r="K24" s="27" t="s">
        <v>347</v>
      </c>
      <c r="L24" s="49"/>
    </row>
    <row r="25" spans="1:12" ht="50.1" customHeight="1" x14ac:dyDescent="0.2">
      <c r="A25" s="23">
        <f t="shared" ref="A25:A32" si="4">A24+1</f>
        <v>320</v>
      </c>
      <c r="B25" s="27" t="s">
        <v>348</v>
      </c>
      <c r="C25" s="25" t="str">
        <f t="shared" si="3"/>
        <v>[112][320] NR_demod_enh3_Part1</v>
      </c>
      <c r="D25" s="27" t="s">
        <v>349</v>
      </c>
      <c r="E25" s="27" t="s">
        <v>350</v>
      </c>
      <c r="F25" s="27" t="s">
        <v>351</v>
      </c>
      <c r="G25" s="33" t="s">
        <v>352</v>
      </c>
      <c r="H25" s="25" t="s">
        <v>353</v>
      </c>
      <c r="I25" s="27" t="s">
        <v>354</v>
      </c>
      <c r="J25" s="25"/>
      <c r="K25" s="34" t="s">
        <v>355</v>
      </c>
      <c r="L25" s="50"/>
    </row>
    <row r="26" spans="1:12" ht="50.1" customHeight="1" x14ac:dyDescent="0.25">
      <c r="A26" s="23">
        <f t="shared" si="4"/>
        <v>321</v>
      </c>
      <c r="B26" s="27" t="s">
        <v>356</v>
      </c>
      <c r="C26" s="25" t="str">
        <f t="shared" si="3"/>
        <v>[112][321] NR_NTN_enh_SAN_UE_demod</v>
      </c>
      <c r="D26" s="27" t="s">
        <v>357</v>
      </c>
      <c r="E26" s="27" t="s">
        <v>358</v>
      </c>
      <c r="F26" s="27" t="s">
        <v>359</v>
      </c>
      <c r="G26" s="51" t="s">
        <v>360</v>
      </c>
      <c r="H26" s="25" t="s">
        <v>279</v>
      </c>
      <c r="I26" s="27" t="s">
        <v>238</v>
      </c>
      <c r="J26" s="25"/>
      <c r="K26" s="34" t="s">
        <v>361</v>
      </c>
      <c r="L26" s="35"/>
    </row>
    <row r="27" spans="1:12" ht="50.1" customHeight="1" x14ac:dyDescent="0.2">
      <c r="A27" s="23">
        <f t="shared" si="4"/>
        <v>322</v>
      </c>
      <c r="B27" s="27" t="s">
        <v>362</v>
      </c>
      <c r="C27" s="25" t="str">
        <f t="shared" si="3"/>
        <v>[112][322] NR_cov_enh2_demod</v>
      </c>
      <c r="D27" s="27" t="s">
        <v>363</v>
      </c>
      <c r="E27" s="27" t="s">
        <v>364</v>
      </c>
      <c r="F27" s="27" t="s">
        <v>365</v>
      </c>
      <c r="G27" s="33" t="s">
        <v>366</v>
      </c>
      <c r="H27" s="25" t="s">
        <v>353</v>
      </c>
      <c r="I27" s="27" t="s">
        <v>367</v>
      </c>
      <c r="J27" s="86" t="s">
        <v>619</v>
      </c>
      <c r="K27" s="34" t="s">
        <v>368</v>
      </c>
      <c r="L27" s="50"/>
    </row>
    <row r="28" spans="1:12" ht="50.1" customHeight="1" x14ac:dyDescent="0.25">
      <c r="A28" s="23">
        <f t="shared" si="4"/>
        <v>323</v>
      </c>
      <c r="B28" s="27" t="s">
        <v>369</v>
      </c>
      <c r="C28" s="25" t="str">
        <f t="shared" si="3"/>
        <v>[112][323] NR_MIMO_evo_DL_UL_demod</v>
      </c>
      <c r="D28" s="27" t="s">
        <v>370</v>
      </c>
      <c r="E28" s="27" t="s">
        <v>371</v>
      </c>
      <c r="F28" s="27" t="s">
        <v>372</v>
      </c>
      <c r="G28" s="48" t="s">
        <v>373</v>
      </c>
      <c r="H28" s="25" t="s">
        <v>245</v>
      </c>
      <c r="I28" s="27" t="s">
        <v>374</v>
      </c>
      <c r="J28" s="25"/>
      <c r="K28" s="34" t="s">
        <v>375</v>
      </c>
      <c r="L28" s="35"/>
    </row>
    <row r="29" spans="1:12" ht="83.25" customHeight="1" x14ac:dyDescent="0.2">
      <c r="A29" s="23">
        <f t="shared" si="4"/>
        <v>324</v>
      </c>
      <c r="B29" s="27" t="s">
        <v>376</v>
      </c>
      <c r="C29" s="25" t="str">
        <f t="shared" si="3"/>
        <v>[112][324] NR_redcap_enh_demod</v>
      </c>
      <c r="D29" s="27" t="s">
        <v>377</v>
      </c>
      <c r="E29" s="27" t="s">
        <v>378</v>
      </c>
      <c r="F29" s="27" t="s">
        <v>379</v>
      </c>
      <c r="G29" s="33" t="s">
        <v>644</v>
      </c>
      <c r="H29" s="25" t="s">
        <v>232</v>
      </c>
      <c r="I29" s="27" t="s">
        <v>380</v>
      </c>
      <c r="J29" s="25" t="s">
        <v>646</v>
      </c>
      <c r="K29" s="34"/>
      <c r="L29" s="50"/>
    </row>
    <row r="30" spans="1:12" ht="50.1" customHeight="1" x14ac:dyDescent="0.25">
      <c r="A30" s="23">
        <f t="shared" si="4"/>
        <v>325</v>
      </c>
      <c r="B30" s="27" t="s">
        <v>381</v>
      </c>
      <c r="C30" s="25" t="str">
        <f t="shared" si="3"/>
        <v>[112][325] NR_mobile_IAB_demod</v>
      </c>
      <c r="D30" s="27" t="s">
        <v>382</v>
      </c>
      <c r="E30" s="27" t="s">
        <v>383</v>
      </c>
      <c r="F30" s="27" t="s">
        <v>384</v>
      </c>
      <c r="G30" s="48" t="s">
        <v>385</v>
      </c>
      <c r="H30" s="25" t="s">
        <v>232</v>
      </c>
      <c r="I30" s="27" t="s">
        <v>386</v>
      </c>
      <c r="J30" s="25"/>
      <c r="K30" s="34" t="s">
        <v>387</v>
      </c>
      <c r="L30" s="50"/>
    </row>
    <row r="31" spans="1:12" ht="50.1" customHeight="1" x14ac:dyDescent="0.25">
      <c r="A31" s="23">
        <f t="shared" si="4"/>
        <v>326</v>
      </c>
      <c r="B31" s="27" t="s">
        <v>388</v>
      </c>
      <c r="C31" s="25" t="str">
        <f t="shared" si="3"/>
        <v>[112][326] NR_DSS_enh</v>
      </c>
      <c r="D31" s="27" t="s">
        <v>389</v>
      </c>
      <c r="E31" s="27" t="s">
        <v>390</v>
      </c>
      <c r="F31" s="27" t="s">
        <v>391</v>
      </c>
      <c r="G31" s="48" t="s">
        <v>392</v>
      </c>
      <c r="H31" s="25" t="s">
        <v>232</v>
      </c>
      <c r="I31" s="27" t="s">
        <v>393</v>
      </c>
      <c r="J31" s="25"/>
      <c r="K31" s="34" t="s">
        <v>394</v>
      </c>
      <c r="L31" s="50"/>
    </row>
    <row r="32" spans="1:12" ht="50.1" customHeight="1" x14ac:dyDescent="0.25">
      <c r="A32" s="23">
        <f t="shared" si="4"/>
        <v>327</v>
      </c>
      <c r="B32" s="42" t="s">
        <v>395</v>
      </c>
      <c r="C32" s="40" t="str">
        <f t="shared" si="3"/>
        <v>[112][327] NR_SCM</v>
      </c>
      <c r="D32" s="42" t="s">
        <v>396</v>
      </c>
      <c r="E32" s="42" t="s">
        <v>397</v>
      </c>
      <c r="F32" s="42" t="s">
        <v>398</v>
      </c>
      <c r="G32" s="48" t="s">
        <v>399</v>
      </c>
      <c r="H32" s="40" t="s">
        <v>310</v>
      </c>
      <c r="I32" s="42" t="s">
        <v>400</v>
      </c>
      <c r="J32" s="25"/>
      <c r="K32" s="34"/>
      <c r="L32" s="50"/>
    </row>
    <row r="33" spans="1:12" ht="50.1" customHeight="1" x14ac:dyDescent="0.2">
      <c r="A33" s="23">
        <f>A32+1</f>
        <v>328</v>
      </c>
      <c r="B33" s="42" t="s">
        <v>401</v>
      </c>
      <c r="C33" s="40" t="str">
        <f t="shared" si="3"/>
        <v>[112][328] NR_demod_Ph5</v>
      </c>
      <c r="D33" s="42" t="s">
        <v>402</v>
      </c>
      <c r="E33" s="42" t="s">
        <v>403</v>
      </c>
      <c r="F33" s="42" t="s">
        <v>404</v>
      </c>
      <c r="G33" s="33" t="s">
        <v>352</v>
      </c>
      <c r="H33" s="40" t="s">
        <v>353</v>
      </c>
      <c r="I33" s="42" t="s">
        <v>405</v>
      </c>
      <c r="J33" s="25"/>
      <c r="K33" s="34"/>
      <c r="L33" s="50"/>
    </row>
    <row r="34" spans="1:12" ht="152.25" customHeight="1" x14ac:dyDescent="0.2">
      <c r="A34" s="23">
        <f>A33+1</f>
        <v>329</v>
      </c>
      <c r="B34" s="42" t="s">
        <v>406</v>
      </c>
      <c r="C34" s="40" t="str">
        <f t="shared" si="3"/>
        <v>[112][329] NTN_testing_NGSO_channel_model</v>
      </c>
      <c r="D34" s="39" t="s">
        <v>407</v>
      </c>
      <c r="E34" s="42" t="s">
        <v>408</v>
      </c>
      <c r="F34" s="42" t="s">
        <v>409</v>
      </c>
      <c r="G34" s="33" t="s">
        <v>410</v>
      </c>
      <c r="H34" s="40" t="s">
        <v>245</v>
      </c>
      <c r="I34" s="42" t="s">
        <v>305</v>
      </c>
      <c r="J34" s="25" t="s">
        <v>648</v>
      </c>
      <c r="K34" s="34"/>
      <c r="L34" s="50"/>
    </row>
    <row r="35" spans="1:12" ht="50.1" customHeight="1" x14ac:dyDescent="0.2">
      <c r="A35" s="23"/>
      <c r="B35" s="42"/>
      <c r="C35" s="25"/>
      <c r="D35" s="27"/>
      <c r="E35" s="42"/>
      <c r="F35" s="42"/>
      <c r="G35" s="25"/>
      <c r="H35" s="25"/>
      <c r="I35" s="42"/>
      <c r="J35" s="25"/>
      <c r="K35" s="34"/>
      <c r="L35" s="50"/>
    </row>
    <row r="36" spans="1:12" ht="15.75" x14ac:dyDescent="0.2">
      <c r="A36" s="29" t="s">
        <v>411</v>
      </c>
      <c r="B36" s="29"/>
      <c r="C36" s="29"/>
      <c r="D36" s="29"/>
      <c r="E36" s="29"/>
      <c r="F36" s="29"/>
      <c r="G36" s="29"/>
      <c r="H36" s="29"/>
      <c r="I36" s="29"/>
      <c r="J36" s="29"/>
      <c r="K36" s="29"/>
      <c r="L36" s="29"/>
    </row>
    <row r="37" spans="1:12" ht="50.1" customHeight="1" x14ac:dyDescent="0.2">
      <c r="A37" s="23">
        <f>A34+1</f>
        <v>330</v>
      </c>
      <c r="B37" s="27" t="s">
        <v>412</v>
      </c>
      <c r="C37" s="25" t="str">
        <f t="shared" ref="C37:C40" si="5">CONCATENATE("[112]","[",A37,"] ",B37)</f>
        <v>[112][330] OTA_Maintenance</v>
      </c>
      <c r="D37" s="27" t="s">
        <v>413</v>
      </c>
      <c r="E37" s="27" t="s">
        <v>414</v>
      </c>
      <c r="F37" s="27">
        <v>4.7</v>
      </c>
      <c r="G37" s="52" t="s">
        <v>415</v>
      </c>
      <c r="H37" s="27" t="s">
        <v>416</v>
      </c>
      <c r="I37" s="27">
        <v>4.0999999999999996</v>
      </c>
      <c r="J37" s="27"/>
      <c r="K37" s="27"/>
      <c r="L37" s="53"/>
    </row>
    <row r="38" spans="1:12" ht="50.1" customHeight="1" x14ac:dyDescent="0.2">
      <c r="A38" s="23">
        <f>A37+1</f>
        <v>331</v>
      </c>
      <c r="B38" s="27" t="s">
        <v>417</v>
      </c>
      <c r="C38" s="25" t="str">
        <f>CONCATENATE("[112]","[",A38,"] ",B38)</f>
        <v>[112][331] NR_FR1_TRP_TRS_enh</v>
      </c>
      <c r="D38" s="27" t="s">
        <v>417</v>
      </c>
      <c r="E38" s="27" t="s">
        <v>418</v>
      </c>
      <c r="F38" s="27" t="s">
        <v>419</v>
      </c>
      <c r="G38" s="33" t="s">
        <v>420</v>
      </c>
      <c r="H38" s="25" t="s">
        <v>421</v>
      </c>
      <c r="I38" s="27" t="s">
        <v>422</v>
      </c>
      <c r="J38" s="25" t="s">
        <v>423</v>
      </c>
      <c r="K38" s="34" t="s">
        <v>424</v>
      </c>
      <c r="L38" s="50"/>
    </row>
    <row r="39" spans="1:12" ht="50.1" customHeight="1" x14ac:dyDescent="0.2">
      <c r="A39" s="23">
        <f>A38+1</f>
        <v>332</v>
      </c>
      <c r="B39" s="25" t="s">
        <v>425</v>
      </c>
      <c r="C39" s="25" t="str">
        <f t="shared" si="5"/>
        <v>[112][332] NR_MIMO_OTA_enh</v>
      </c>
      <c r="D39" s="25" t="s">
        <v>425</v>
      </c>
      <c r="E39" s="25" t="s">
        <v>426</v>
      </c>
      <c r="F39" s="27" t="s">
        <v>427</v>
      </c>
      <c r="G39" s="33" t="s">
        <v>428</v>
      </c>
      <c r="H39" s="25" t="s">
        <v>429</v>
      </c>
      <c r="I39" s="25" t="s">
        <v>430</v>
      </c>
      <c r="J39" s="25"/>
      <c r="K39" s="34" t="s">
        <v>431</v>
      </c>
      <c r="L39" s="50"/>
    </row>
    <row r="40" spans="1:12" ht="50.1" customHeight="1" x14ac:dyDescent="0.2">
      <c r="A40" s="38">
        <f>A39+1</f>
        <v>333</v>
      </c>
      <c r="B40" s="39" t="s">
        <v>432</v>
      </c>
      <c r="C40" s="40" t="str">
        <f t="shared" si="5"/>
        <v>[112][333] TRP_TRS_MIMO_OTA</v>
      </c>
      <c r="D40" s="39" t="s">
        <v>433</v>
      </c>
      <c r="E40" s="39" t="s">
        <v>434</v>
      </c>
      <c r="F40" s="42" t="s">
        <v>435</v>
      </c>
      <c r="G40" s="46" t="s">
        <v>420</v>
      </c>
      <c r="H40" s="39" t="s">
        <v>421</v>
      </c>
      <c r="I40" s="39" t="s">
        <v>436</v>
      </c>
      <c r="J40" s="39"/>
      <c r="K40" s="39"/>
      <c r="L40" s="43"/>
    </row>
    <row r="41" spans="1:12" ht="50.1" customHeight="1" x14ac:dyDescent="0.2">
      <c r="A41" s="38">
        <f>A40+1</f>
        <v>334</v>
      </c>
      <c r="B41" s="39" t="s">
        <v>437</v>
      </c>
      <c r="C41" s="40" t="str">
        <f>CONCATENATE("[112]","[",A41,"] ",B41)</f>
        <v>[112][334] NR_FR2_OTA</v>
      </c>
      <c r="D41" s="39" t="s">
        <v>438</v>
      </c>
      <c r="E41" s="39" t="s">
        <v>439</v>
      </c>
      <c r="F41" s="42" t="s">
        <v>440</v>
      </c>
      <c r="G41" s="46" t="s">
        <v>441</v>
      </c>
      <c r="H41" s="39" t="s">
        <v>298</v>
      </c>
      <c r="I41" s="39" t="s">
        <v>442</v>
      </c>
      <c r="J41" s="39"/>
      <c r="K41" s="39"/>
      <c r="L41" s="45"/>
    </row>
    <row r="42" spans="1:12" ht="50.1" customHeight="1" x14ac:dyDescent="0.2">
      <c r="A42" s="38"/>
      <c r="B42" s="39"/>
      <c r="C42" s="40"/>
      <c r="D42" s="39"/>
      <c r="E42" s="39"/>
      <c r="F42" s="42"/>
      <c r="G42" s="54"/>
      <c r="H42" s="54"/>
      <c r="I42" s="39"/>
      <c r="J42" s="39"/>
      <c r="K42" s="39"/>
      <c r="L42" s="45"/>
    </row>
    <row r="43" spans="1:12" ht="15.75" x14ac:dyDescent="0.2">
      <c r="A43" s="29" t="s">
        <v>443</v>
      </c>
      <c r="B43" s="29"/>
      <c r="C43" s="29"/>
      <c r="D43" s="29"/>
      <c r="E43" s="29"/>
      <c r="F43" s="29"/>
      <c r="G43" s="29"/>
      <c r="H43" s="29"/>
      <c r="I43" s="29"/>
      <c r="J43" s="29"/>
      <c r="K43" s="29"/>
      <c r="L43" s="29"/>
    </row>
    <row r="44" spans="1:12" ht="47.25" x14ac:dyDescent="0.2">
      <c r="A44" s="23">
        <f>A41+1</f>
        <v>335</v>
      </c>
      <c r="B44" s="25" t="s">
        <v>444</v>
      </c>
      <c r="C44" s="25" t="str">
        <f t="shared" ref="C44" si="6">CONCATENATE("[112]","[",A44,"] ",B44)</f>
        <v>[112][335] LS_BSRF</v>
      </c>
      <c r="D44" s="25"/>
      <c r="E44" s="25" t="s">
        <v>445</v>
      </c>
      <c r="F44" s="27" t="s">
        <v>446</v>
      </c>
      <c r="G44" s="25" t="s">
        <v>447</v>
      </c>
      <c r="H44" s="25" t="s">
        <v>298</v>
      </c>
      <c r="I44" s="25">
        <v>9.3000000000000007</v>
      </c>
      <c r="J44" s="25"/>
      <c r="K44" s="55"/>
      <c r="L44" s="55"/>
    </row>
  </sheetData>
  <phoneticPr fontId="2" type="noConversion"/>
  <pageMargins left="0.7" right="0.7" top="0.75" bottom="0.75" header="0.3" footer="0.3"/>
</worksheet>
</file>

<file path=docMetadata/LabelInfo.xml><?xml version="1.0" encoding="utf-8"?>
<clbl:labelList xmlns:clbl="http://schemas.microsoft.com/office/2020/mipLabelMetadata">
  <clbl:label id="{98e9ba89-e1a1-4e38-9007-8bdabc25de1d}" enabled="0" method="" siteId="{98e9ba89-e1a1-4e38-9007-8bdabc25de1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Main_v04</vt:lpstr>
      <vt:lpstr>RRM_v01</vt:lpstr>
      <vt:lpstr>BDaT_v03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Intel</dc:creator>
  <cp:lastModifiedBy>Huawei</cp:lastModifiedBy>
  <dcterms:created xsi:type="dcterms:W3CDTF">2021-04-01T13:44:39Z</dcterms:created>
  <dcterms:modified xsi:type="dcterms:W3CDTF">2024-08-16T00:58:01Z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(3)9L7Nk7/blUd7E9I1eEUg0qg+JDI/nRGYpXu24ljCEowhGRnZ9BsA93FVOp5461bQoys+ShHw
ZFe4Mgg4eUkf6uvTMKLpfNWI3zyeNj024/hawWI4P+45zZ6aOOWjHsijZ+glclHDanpfGzh+
80aIWOKAy1hN2riHH499M/XWtdQQuB9QnM5z7pce6cSRhTKSWz7ysSJ0YcAtCZ4820QsW2zb
0Bd4loPRUvlD1FQVNA</vt:lpwstr>
  </property>
  <property fmtid="{D5CDD505-2E9C-101B-9397-08002B2CF9AE}" pid="3" name="_2015_ms_pID_7253431">
    <vt:lpwstr>TyNKJn5y1YGYmvczZRIyR/P4Yn9Ujo3NkEIwdJvrR5cAYVKzOPWwFY
dTbJ4GFwYqlFnRxC7ArnDr8r45j6+hpiIHIvq6pfYkeVYdT2sjUeA77ZOi4n0dn6iMkL3K6M
FmRdhdW2B42b/8R1Nqku89ALrY3cUX1234D7W0fc1dR91b67YC6gapNceqAzJER95TWx7qtK
Qd6OSO+UdDgO9yjykscMLrYP+6Jqm4+5IvMc</vt:lpwstr>
  </property>
  <property fmtid="{D5CDD505-2E9C-101B-9397-08002B2CF9AE}" pid="4" name="_2015_ms_pID_7253432">
    <vt:lpwstr>kQ==</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1723354940</vt:lpwstr>
  </property>
</Properties>
</file>