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26E817B-D096-4EA8-AFF9-DB901DC0362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2" l="1"/>
  <c r="I31" i="2"/>
  <c r="I42" i="2" l="1"/>
  <c r="I27" i="2"/>
  <c r="I18" i="2"/>
  <c r="I17" i="2"/>
  <c r="I16" i="2"/>
  <c r="I15" i="2"/>
  <c r="I12" i="2"/>
  <c r="I13" i="2"/>
  <c r="I6" i="2"/>
  <c r="I5" i="2"/>
  <c r="I41" i="2" l="1"/>
  <c r="I36" i="2" l="1"/>
  <c r="I37" i="2"/>
  <c r="I38" i="2"/>
  <c r="I40" i="2" l="1"/>
  <c r="I39" i="2"/>
  <c r="I35" i="2"/>
  <c r="I34" i="2"/>
  <c r="I33" i="2"/>
  <c r="I32" i="2"/>
  <c r="I26" i="2"/>
  <c r="I25" i="2"/>
  <c r="I24" i="2"/>
  <c r="I23" i="2"/>
  <c r="I22" i="2"/>
  <c r="I21" i="2"/>
  <c r="I11" i="2"/>
  <c r="I10" i="2"/>
  <c r="I9" i="2"/>
  <c r="I7" i="2" l="1"/>
  <c r="I8" i="2"/>
  <c r="I4" i="2"/>
  <c r="I3" i="2"/>
  <c r="J2" i="2" l="1"/>
  <c r="I19" i="2"/>
  <c r="I20" i="2"/>
  <c r="I28" i="2"/>
  <c r="I29" i="2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9" authorId="0" shapeId="0" xr:uid="{93734F0F-6E36-4830-9532-11355B78B3B5}">
      <text>
        <r>
          <rPr>
            <sz val="9"/>
            <color indexed="81"/>
            <rFont val="Tahoma"/>
            <family val="2"/>
          </rPr>
          <t>(reply LS for x7519)</t>
        </r>
      </text>
    </comment>
    <comment ref="G30" authorId="0" shapeId="0" xr:uid="{D83B587E-715C-4E49-8A7F-3852FC27E5F9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(reply LS for x7525 and new FGs)</t>
        </r>
      </text>
    </comment>
    <comment ref="G31" authorId="0" shapeId="0" xr:uid="{E955E7C3-34DD-4EEE-8278-11CE196825C7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(new FGs)</t>
        </r>
      </text>
    </comment>
  </commentList>
</comments>
</file>

<file path=xl/sharedStrings.xml><?xml version="1.0" encoding="utf-8"?>
<sst xmlns="http://schemas.openxmlformats.org/spreadsheetml/2006/main" count="222" uniqueCount="146">
  <si>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</si>
  <si>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</si>
  <si>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</si>
  <si>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</si>
  <si>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</si>
  <si>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</si>
  <si>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</si>
  <si>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</si>
  <si>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</si>
  <si>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</si>
  <si>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</si>
  <si>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</si>
  <si>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</si>
  <si>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</si>
  <si>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</si>
  <si>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</si>
  <si>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</si>
  <si>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</si>
  <si>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</si>
  <si>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</si>
  <si>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</si>
  <si>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</si>
  <si>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</si>
  <si>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</si>
  <si>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</si>
  <si>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</si>
  <si>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</si>
  <si>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</si>
  <si>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</si>
  <si>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</si>
  <si>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</si>
  <si>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</si>
  <si>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</si>
  <si>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</si>
  <si>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</si>
  <si>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</si>
  <si>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</si>
  <si>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</si>
  <si>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</si>
  <si>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</si>
  <si>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</si>
  <si>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</si>
  <si>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</si>
  <si>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</si>
  <si>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</si>
  <si>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</si>
  <si>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</si>
  <si>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</si>
  <si>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</si>
  <si>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</si>
  <si>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</si>
  <si>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</si>
  <si>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</si>
  <si>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</si>
  <si>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</si>
  <si>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</si>
  <si>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</si>
  <si>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</si>
  <si>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</si>
  <si>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</si>
  <si>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</si>
  <si>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</si>
  <si>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</si>
  <si>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</si>
  <si>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</si>
  <si>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</si>
  <si>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</si>
  <si>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</si>
  <si>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</si>
  <si>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</si>
  <si>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</si>
  <si>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</si>
  <si>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</si>
  <si>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</si>
  <si>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</si>
  <si>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</si>
  <si>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</si>
  <si>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</si>
  <si>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12:00 UTC</t>
  </si>
  <si>
    <t>15:00 UTC</t>
  </si>
  <si>
    <t>Wanshi</t>
  </si>
  <si>
    <t>Havish</t>
  </si>
  <si>
    <t>12:00-13:30</t>
  </si>
  <si>
    <t>7.2.11</t>
  </si>
  <si>
    <t>NR Rel-16 UE Features</t>
  </si>
  <si>
    <t>13:30-15:00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</si>
  <si>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</si>
  <si>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</si>
  <si>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</si>
  <si>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</si>
  <si>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</si>
  <si>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</si>
  <si>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</si>
  <si>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</si>
  <si>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</si>
  <si>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</si>
  <si>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</si>
  <si>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</si>
  <si>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</si>
  <si>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</si>
  <si>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</si>
  <si>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</si>
  <si>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</si>
  <si>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</si>
  <si>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</si>
  <si>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</si>
  <si>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</si>
  <si>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</si>
  <si>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</si>
  <si>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</si>
  <si>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</si>
  <si>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</si>
  <si>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</si>
  <si>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</si>
  <si>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</si>
  <si>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</si>
  <si>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</si>
  <si>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</si>
  <si>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</si>
  <si>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</si>
  <si>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</si>
  <si>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QUIET PERIOD</t>
  </si>
  <si>
    <t xml:space="preserve">NR Rel-16 UE Features: URLLC/IIoT </t>
  </si>
  <si>
    <t>NR Rel-16 UE Features: MR-DC/CA &amp; others</t>
  </si>
  <si>
    <t>NR Rel-16 UE Features: TEI</t>
  </si>
  <si>
    <t>Mon. 11/02</t>
  </si>
  <si>
    <t>Tue. 11/03</t>
  </si>
  <si>
    <t>Wed. 11/04</t>
  </si>
  <si>
    <t>Thu. 11/05</t>
  </si>
  <si>
    <t>Fri. 11/06</t>
  </si>
  <si>
    <t>20:00 UTC</t>
  </si>
  <si>
    <t>23:00 UTC</t>
  </si>
  <si>
    <t>RAN1#103-e_GTW1_Week2</t>
  </si>
  <si>
    <t>RAN1#103-e_GTW2_Week2</t>
  </si>
  <si>
    <t>RAN1#103-e_GTW3_Week2</t>
  </si>
  <si>
    <t>20:00-21:00</t>
  </si>
  <si>
    <t>21:00-22:00</t>
  </si>
  <si>
    <t>22:00-22:30</t>
  </si>
  <si>
    <t>22:30-23:00</t>
  </si>
  <si>
    <t>Younsun</t>
  </si>
  <si>
    <t>20:00-20:30</t>
  </si>
  <si>
    <t>20:30-21:00</t>
  </si>
  <si>
    <t>21:00-21:30</t>
  </si>
  <si>
    <t>21:30-23:00</t>
  </si>
  <si>
    <t>21:00-22:30</t>
  </si>
  <si>
    <t>22:30-22:30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</si>
</sst>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4"/>
  <sheetViews>
    <sheetView tabSelected="1" zoomScaleNormal="100" workbookViewId="0">
      <selection activeCell="D18" sqref="D16:D18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9.28515625" style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33" t="s">
        <v>132</v>
      </c>
      <c r="B1" s="33"/>
      <c r="C1" s="33"/>
      <c r="D1" s="33"/>
      <c r="E1" s="33"/>
      <c r="F1" s="33"/>
      <c r="G1" s="33"/>
      <c r="H1" s="33"/>
      <c r="I1" s="26" t="s">
        <v>86</v>
      </c>
      <c r="J1" s="17" t="s">
        <v>87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8" t="s">
        <v>105</v>
      </c>
      <c r="F2" s="12" t="s">
        <v>55</v>
      </c>
      <c r="G2" s="12" t="s">
        <v>75</v>
      </c>
      <c r="H2" s="12" t="s">
        <v>77</v>
      </c>
      <c r="I2" s="18">
        <f>SUM(I3:I176)</f>
        <v>540</v>
      </c>
      <c r="J2" s="18">
        <f>SUM(J3:J176)</f>
        <v>0</v>
      </c>
      <c r="K2" s="2">
        <f>I2/60</f>
        <v>9</v>
      </c>
      <c r="L2" s="2">
        <f>J2/60</f>
        <v>0</v>
      </c>
      <c r="M2" s="1"/>
    </row>
    <row r="3" spans="1:16" s="3" customFormat="1" ht="11.25" customHeight="1" x14ac:dyDescent="0.2">
      <c r="A3" s="31" t="s">
        <v>125</v>
      </c>
      <c r="B3" s="32" t="s">
        <v>130</v>
      </c>
      <c r="C3" s="31" t="s">
        <v>131</v>
      </c>
      <c r="D3" s="19" t="s">
        <v>80</v>
      </c>
      <c r="E3" s="27">
        <v>60</v>
      </c>
      <c r="F3" s="36" t="s">
        <v>49</v>
      </c>
      <c r="G3" s="36" t="s">
        <v>51</v>
      </c>
      <c r="H3" s="13" t="s">
        <v>135</v>
      </c>
      <c r="I3" s="27">
        <f>E3</f>
        <v>60</v>
      </c>
      <c r="J3" s="30"/>
      <c r="N3" s="4" t="s">
        <v>30</v>
      </c>
      <c r="O3" s="4" t="s">
        <v>31</v>
      </c>
      <c r="P3" s="6"/>
    </row>
    <row r="4" spans="1:16" s="3" customFormat="1" x14ac:dyDescent="0.2">
      <c r="A4" s="31"/>
      <c r="B4" s="32"/>
      <c r="C4" s="31"/>
      <c r="D4" s="13" t="s">
        <v>80</v>
      </c>
      <c r="E4" s="26">
        <v>60</v>
      </c>
      <c r="F4" s="36" t="s">
        <v>94</v>
      </c>
      <c r="G4" s="37" t="s">
        <v>65</v>
      </c>
      <c r="H4" s="19" t="s">
        <v>136</v>
      </c>
      <c r="I4" s="27">
        <f t="shared" ref="I4" si="0">E4</f>
        <v>60</v>
      </c>
      <c r="J4" s="30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31"/>
      <c r="B5" s="32"/>
      <c r="C5" s="31"/>
      <c r="D5" s="19" t="s">
        <v>80</v>
      </c>
      <c r="E5" s="27">
        <v>30</v>
      </c>
      <c r="F5" s="36" t="s">
        <v>96</v>
      </c>
      <c r="G5" s="37" t="s">
        <v>67</v>
      </c>
      <c r="H5" s="13" t="s">
        <v>137</v>
      </c>
      <c r="I5" s="27">
        <f>E5</f>
        <v>30</v>
      </c>
      <c r="J5" s="30"/>
      <c r="N5" s="4" t="s">
        <v>1</v>
      </c>
      <c r="O5" s="4" t="s">
        <v>33</v>
      </c>
      <c r="P5" s="6" t="s">
        <v>22</v>
      </c>
    </row>
    <row r="6" spans="1:16" s="3" customFormat="1" x14ac:dyDescent="0.2">
      <c r="A6" s="31"/>
      <c r="B6" s="32"/>
      <c r="C6" s="31"/>
      <c r="D6" s="13" t="s">
        <v>80</v>
      </c>
      <c r="E6" s="26">
        <v>30</v>
      </c>
      <c r="F6" s="36" t="s">
        <v>90</v>
      </c>
      <c r="G6" s="36" t="s">
        <v>53</v>
      </c>
      <c r="H6" s="19" t="s">
        <v>138</v>
      </c>
      <c r="I6" s="27">
        <f t="shared" ref="I6" si="1">E6</f>
        <v>30</v>
      </c>
      <c r="J6" s="30"/>
      <c r="N6" s="4" t="s">
        <v>2</v>
      </c>
      <c r="O6" s="4" t="s">
        <v>34</v>
      </c>
      <c r="P6" s="6" t="s">
        <v>23</v>
      </c>
    </row>
    <row r="7" spans="1:16" s="3" customFormat="1" x14ac:dyDescent="0.2">
      <c r="A7" s="31" t="s">
        <v>126</v>
      </c>
      <c r="B7" s="32" t="s">
        <v>130</v>
      </c>
      <c r="C7" s="31" t="s">
        <v>131</v>
      </c>
      <c r="D7" s="19" t="s">
        <v>80</v>
      </c>
      <c r="E7" s="27"/>
      <c r="F7" s="23"/>
      <c r="G7" s="23"/>
      <c r="H7" s="13"/>
      <c r="I7" s="27">
        <f>E7</f>
        <v>0</v>
      </c>
      <c r="J7" s="30"/>
      <c r="N7" s="4" t="s">
        <v>3</v>
      </c>
      <c r="O7" s="4" t="s">
        <v>35</v>
      </c>
      <c r="P7" s="6" t="s">
        <v>24</v>
      </c>
    </row>
    <row r="8" spans="1:16" s="3" customFormat="1" x14ac:dyDescent="0.2">
      <c r="A8" s="31"/>
      <c r="B8" s="32"/>
      <c r="C8" s="31"/>
      <c r="D8" s="13" t="s">
        <v>80</v>
      </c>
      <c r="E8" s="26"/>
      <c r="F8" s="23"/>
      <c r="G8" s="23"/>
      <c r="H8" s="19"/>
      <c r="I8" s="27">
        <f>E8</f>
        <v>0</v>
      </c>
      <c r="J8" s="30"/>
      <c r="N8" s="4" t="s">
        <v>98</v>
      </c>
      <c r="O8" s="4" t="s">
        <v>99</v>
      </c>
      <c r="P8" s="6"/>
    </row>
    <row r="9" spans="1:16" s="3" customFormat="1" x14ac:dyDescent="0.2">
      <c r="A9" s="31" t="s">
        <v>127</v>
      </c>
      <c r="B9" s="32" t="s">
        <v>130</v>
      </c>
      <c r="C9" s="31" t="s">
        <v>131</v>
      </c>
      <c r="D9" s="19" t="s">
        <v>80</v>
      </c>
      <c r="E9" s="27"/>
      <c r="F9" s="23"/>
      <c r="G9" s="23"/>
      <c r="H9" s="13"/>
      <c r="I9" s="27">
        <f t="shared" ref="I9:I13" si="2">E9</f>
        <v>0</v>
      </c>
      <c r="J9" s="30"/>
      <c r="N9" s="4" t="s">
        <v>107</v>
      </c>
      <c r="O9" s="4" t="s">
        <v>108</v>
      </c>
      <c r="P9" s="6"/>
    </row>
    <row r="10" spans="1:16" s="3" customFormat="1" x14ac:dyDescent="0.2">
      <c r="A10" s="31"/>
      <c r="B10" s="32"/>
      <c r="C10" s="31"/>
      <c r="D10" s="13" t="s">
        <v>80</v>
      </c>
      <c r="E10" s="26"/>
      <c r="F10" s="23"/>
      <c r="G10" s="23"/>
      <c r="H10" s="19"/>
      <c r="I10" s="27">
        <f t="shared" si="2"/>
        <v>0</v>
      </c>
      <c r="J10" s="30"/>
      <c r="N10" s="4" t="s">
        <v>100</v>
      </c>
      <c r="O10" s="4" t="s">
        <v>101</v>
      </c>
      <c r="P10" s="6" t="s">
        <v>21</v>
      </c>
    </row>
    <row r="11" spans="1:16" s="3" customFormat="1" ht="11.25" customHeight="1" x14ac:dyDescent="0.2">
      <c r="A11" s="31" t="s">
        <v>128</v>
      </c>
      <c r="B11" s="32" t="s">
        <v>130</v>
      </c>
      <c r="C11" s="31" t="s">
        <v>131</v>
      </c>
      <c r="D11" s="19" t="s">
        <v>80</v>
      </c>
      <c r="E11" s="27"/>
      <c r="F11" s="23"/>
      <c r="G11" s="23"/>
      <c r="H11" s="13"/>
      <c r="I11" s="27">
        <f t="shared" si="2"/>
        <v>0</v>
      </c>
      <c r="J11" s="30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31"/>
      <c r="B12" s="32"/>
      <c r="C12" s="31"/>
      <c r="D12" s="13" t="s">
        <v>80</v>
      </c>
      <c r="E12" s="26"/>
      <c r="F12" s="23"/>
      <c r="G12" s="23"/>
      <c r="H12" s="19"/>
      <c r="I12" s="27">
        <f t="shared" si="2"/>
        <v>0</v>
      </c>
      <c r="J12" s="30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19" t="s">
        <v>129</v>
      </c>
      <c r="B13" s="35"/>
      <c r="C13" s="19"/>
      <c r="D13" s="19"/>
      <c r="E13" s="27"/>
      <c r="F13" s="19"/>
      <c r="G13" s="19" t="s">
        <v>121</v>
      </c>
      <c r="H13" s="13"/>
      <c r="I13" s="27">
        <f t="shared" si="2"/>
        <v>0</v>
      </c>
      <c r="J13" s="26"/>
      <c r="N13" s="4" t="s">
        <v>6</v>
      </c>
      <c r="O13" s="4" t="s">
        <v>38</v>
      </c>
      <c r="P13" s="6" t="s">
        <v>17</v>
      </c>
    </row>
    <row r="14" spans="1:16" s="3" customFormat="1" ht="11.25" customHeight="1" x14ac:dyDescent="0.2">
      <c r="A14" s="33" t="s">
        <v>133</v>
      </c>
      <c r="B14" s="33"/>
      <c r="C14" s="33"/>
      <c r="D14" s="33"/>
      <c r="E14" s="33"/>
      <c r="F14" s="33"/>
      <c r="G14" s="33"/>
      <c r="H14" s="33"/>
      <c r="I14" s="27"/>
      <c r="J14" s="26"/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31" t="s">
        <v>125</v>
      </c>
      <c r="B15" s="32" t="s">
        <v>130</v>
      </c>
      <c r="C15" s="31" t="s">
        <v>131</v>
      </c>
      <c r="D15" s="19" t="s">
        <v>81</v>
      </c>
      <c r="E15" s="27">
        <v>30</v>
      </c>
      <c r="F15" s="36" t="s">
        <v>50</v>
      </c>
      <c r="G15" s="36" t="s">
        <v>52</v>
      </c>
      <c r="H15" s="13" t="s">
        <v>140</v>
      </c>
      <c r="I15" s="27">
        <f>E15</f>
        <v>30</v>
      </c>
      <c r="J15" s="30"/>
      <c r="N15" s="4" t="s">
        <v>8</v>
      </c>
      <c r="O15" s="4" t="s">
        <v>40</v>
      </c>
      <c r="P15" s="6" t="s">
        <v>25</v>
      </c>
    </row>
    <row r="16" spans="1:16" s="3" customFormat="1" ht="11.25" customHeight="1" x14ac:dyDescent="0.2">
      <c r="A16" s="31"/>
      <c r="B16" s="32"/>
      <c r="C16" s="31"/>
      <c r="D16" s="13" t="s">
        <v>139</v>
      </c>
      <c r="E16" s="26">
        <v>30</v>
      </c>
      <c r="F16" s="36" t="s">
        <v>93</v>
      </c>
      <c r="G16" s="36" t="s">
        <v>54</v>
      </c>
      <c r="H16" s="19" t="s">
        <v>141</v>
      </c>
      <c r="I16" s="27">
        <f t="shared" ref="I16" si="3">E16</f>
        <v>30</v>
      </c>
      <c r="J16" s="30"/>
      <c r="N16" s="7"/>
      <c r="O16" s="8"/>
      <c r="P16" s="6" t="s">
        <v>26</v>
      </c>
    </row>
    <row r="17" spans="1:17" s="3" customFormat="1" x14ac:dyDescent="0.2">
      <c r="A17" s="31"/>
      <c r="B17" s="32"/>
      <c r="C17" s="31"/>
      <c r="D17" s="13" t="s">
        <v>139</v>
      </c>
      <c r="E17" s="27">
        <v>30</v>
      </c>
      <c r="F17" s="36" t="s">
        <v>92</v>
      </c>
      <c r="G17" s="36" t="s">
        <v>69</v>
      </c>
      <c r="H17" s="13" t="s">
        <v>142</v>
      </c>
      <c r="I17" s="27">
        <f>E17</f>
        <v>30</v>
      </c>
      <c r="J17" s="30"/>
      <c r="N17" s="4" t="s">
        <v>9</v>
      </c>
      <c r="O17" s="4" t="s">
        <v>41</v>
      </c>
      <c r="P17" s="6" t="s">
        <v>18</v>
      </c>
    </row>
    <row r="18" spans="1:17" s="3" customFormat="1" ht="11.25" customHeight="1" x14ac:dyDescent="0.2">
      <c r="A18" s="31"/>
      <c r="B18" s="32"/>
      <c r="C18" s="31"/>
      <c r="D18" s="13" t="s">
        <v>139</v>
      </c>
      <c r="E18" s="26">
        <v>90</v>
      </c>
      <c r="F18" s="36" t="s">
        <v>47</v>
      </c>
      <c r="G18" s="36" t="s">
        <v>46</v>
      </c>
      <c r="H18" s="19" t="s">
        <v>143</v>
      </c>
      <c r="I18" s="27">
        <f t="shared" ref="I18" si="4">E18</f>
        <v>90</v>
      </c>
      <c r="J18" s="30"/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31" t="s">
        <v>125</v>
      </c>
      <c r="B19" s="32" t="s">
        <v>130</v>
      </c>
      <c r="C19" s="31" t="s">
        <v>131</v>
      </c>
      <c r="D19" s="13"/>
      <c r="E19" s="26"/>
      <c r="F19" s="23"/>
      <c r="G19" s="23"/>
      <c r="H19" s="13" t="s">
        <v>82</v>
      </c>
      <c r="I19" s="27">
        <f>E19</f>
        <v>0</v>
      </c>
      <c r="J19" s="30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31"/>
      <c r="B20" s="32"/>
      <c r="C20" s="31"/>
      <c r="D20" s="19"/>
      <c r="E20" s="27"/>
      <c r="F20" s="23"/>
      <c r="G20" s="23"/>
      <c r="H20" s="19" t="s">
        <v>85</v>
      </c>
      <c r="I20" s="27">
        <f>E20</f>
        <v>0</v>
      </c>
      <c r="J20" s="30"/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31" t="s">
        <v>126</v>
      </c>
      <c r="B21" s="32" t="s">
        <v>130</v>
      </c>
      <c r="C21" s="31" t="s">
        <v>131</v>
      </c>
      <c r="D21" s="13"/>
      <c r="E21" s="26"/>
      <c r="F21" s="23"/>
      <c r="G21" s="23"/>
      <c r="H21" s="13" t="s">
        <v>82</v>
      </c>
      <c r="I21" s="27">
        <f>E21</f>
        <v>0</v>
      </c>
      <c r="J21" s="30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31"/>
      <c r="B22" s="32"/>
      <c r="C22" s="31"/>
      <c r="D22" s="19"/>
      <c r="E22" s="27"/>
      <c r="F22" s="23"/>
      <c r="G22" s="23"/>
      <c r="H22" s="19" t="s">
        <v>85</v>
      </c>
      <c r="I22" s="27">
        <f>E22</f>
        <v>0</v>
      </c>
      <c r="J22" s="30"/>
      <c r="K22" s="1"/>
      <c r="L22" s="1"/>
      <c r="M22" s="1"/>
      <c r="N22" s="5" t="s">
        <v>83</v>
      </c>
      <c r="O22" s="3" t="s">
        <v>84</v>
      </c>
    </row>
    <row r="23" spans="1:17" s="3" customFormat="1" ht="11.25" customHeight="1" x14ac:dyDescent="0.25">
      <c r="A23" s="31" t="s">
        <v>127</v>
      </c>
      <c r="B23" s="32" t="s">
        <v>130</v>
      </c>
      <c r="C23" s="31" t="s">
        <v>131</v>
      </c>
      <c r="D23" s="13"/>
      <c r="E23" s="26"/>
      <c r="F23" s="23"/>
      <c r="G23" s="23"/>
      <c r="H23" s="13" t="s">
        <v>82</v>
      </c>
      <c r="I23" s="27">
        <f>E23</f>
        <v>0</v>
      </c>
      <c r="J23" s="30"/>
      <c r="K23" s="1"/>
      <c r="L23" s="1"/>
      <c r="M23" s="1"/>
      <c r="N23" s="5" t="s">
        <v>109</v>
      </c>
      <c r="O23" s="3" t="s">
        <v>108</v>
      </c>
    </row>
    <row r="24" spans="1:17" s="3" customFormat="1" x14ac:dyDescent="0.2">
      <c r="A24" s="31"/>
      <c r="B24" s="32"/>
      <c r="C24" s="31"/>
      <c r="D24" s="19"/>
      <c r="E24" s="27"/>
      <c r="F24" s="23"/>
      <c r="G24" s="23"/>
      <c r="H24" s="19" t="s">
        <v>85</v>
      </c>
      <c r="I24" s="27">
        <f>E24</f>
        <v>0</v>
      </c>
      <c r="J24" s="30"/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ht="11.25" customHeight="1" x14ac:dyDescent="0.2">
      <c r="A25" s="31" t="s">
        <v>128</v>
      </c>
      <c r="B25" s="32" t="s">
        <v>130</v>
      </c>
      <c r="C25" s="31" t="s">
        <v>131</v>
      </c>
      <c r="D25" s="13"/>
      <c r="E25" s="26"/>
      <c r="F25" s="23"/>
      <c r="G25" s="23"/>
      <c r="H25" s="13" t="s">
        <v>82</v>
      </c>
      <c r="I25" s="27">
        <f>E25</f>
        <v>0</v>
      </c>
      <c r="J25" s="30"/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31"/>
      <c r="B26" s="32"/>
      <c r="C26" s="31"/>
      <c r="D26" s="19"/>
      <c r="E26" s="27"/>
      <c r="F26" s="23"/>
      <c r="G26" s="23"/>
      <c r="H26" s="19" t="s">
        <v>85</v>
      </c>
      <c r="I26" s="27">
        <f>E26</f>
        <v>0</v>
      </c>
      <c r="J26" s="30"/>
      <c r="K26" s="1"/>
      <c r="L26" s="1"/>
      <c r="M26" s="1"/>
      <c r="N26" s="5" t="s">
        <v>49</v>
      </c>
      <c r="O26" s="5" t="s">
        <v>51</v>
      </c>
      <c r="P26" s="9" t="s">
        <v>97</v>
      </c>
    </row>
    <row r="27" spans="1:17" s="3" customFormat="1" ht="11.25" customHeight="1" x14ac:dyDescent="0.2">
      <c r="A27" s="19" t="s">
        <v>129</v>
      </c>
      <c r="B27" s="35"/>
      <c r="C27" s="19"/>
      <c r="D27" s="19"/>
      <c r="E27" s="27"/>
      <c r="F27" s="19"/>
      <c r="G27" s="19" t="s">
        <v>121</v>
      </c>
      <c r="H27" s="13"/>
      <c r="I27" s="27">
        <f t="shared" ref="I27" si="5">E27</f>
        <v>0</v>
      </c>
      <c r="J27" s="26"/>
      <c r="K27" s="1"/>
      <c r="L27" s="1"/>
      <c r="M27" s="1"/>
      <c r="N27" s="5" t="s">
        <v>50</v>
      </c>
      <c r="O27" s="5" t="s">
        <v>52</v>
      </c>
      <c r="P27" s="9" t="s">
        <v>106</v>
      </c>
    </row>
    <row r="28" spans="1:17" x14ac:dyDescent="0.2">
      <c r="A28" s="33" t="s">
        <v>134</v>
      </c>
      <c r="B28" s="33"/>
      <c r="C28" s="33"/>
      <c r="D28" s="33"/>
      <c r="E28" s="33"/>
      <c r="F28" s="33"/>
      <c r="G28" s="33"/>
      <c r="H28" s="33"/>
      <c r="I28" s="27">
        <f>E28</f>
        <v>0</v>
      </c>
      <c r="J28" s="26"/>
      <c r="N28" s="5" t="s">
        <v>88</v>
      </c>
      <c r="O28" s="5" t="s">
        <v>56</v>
      </c>
      <c r="P28" s="9" t="s">
        <v>57</v>
      </c>
    </row>
    <row r="29" spans="1:17" ht="11.25" customHeight="1" x14ac:dyDescent="0.2">
      <c r="A29" s="31" t="s">
        <v>125</v>
      </c>
      <c r="B29" s="32" t="s">
        <v>130</v>
      </c>
      <c r="C29" s="31" t="s">
        <v>131</v>
      </c>
      <c r="D29" s="13" t="s">
        <v>76</v>
      </c>
      <c r="E29" s="26">
        <v>60</v>
      </c>
      <c r="F29" s="22" t="s">
        <v>83</v>
      </c>
      <c r="G29" s="22" t="s">
        <v>124</v>
      </c>
      <c r="H29" s="13" t="s">
        <v>135</v>
      </c>
      <c r="I29" s="27">
        <f>E29</f>
        <v>60</v>
      </c>
      <c r="J29" s="30"/>
      <c r="N29" s="5" t="s">
        <v>89</v>
      </c>
      <c r="O29" s="5" t="s">
        <v>60</v>
      </c>
      <c r="P29" s="9" t="s">
        <v>59</v>
      </c>
    </row>
    <row r="30" spans="1:17" x14ac:dyDescent="0.2">
      <c r="A30" s="31"/>
      <c r="B30" s="32"/>
      <c r="C30" s="31"/>
      <c r="D30" s="13" t="s">
        <v>76</v>
      </c>
      <c r="E30" s="27">
        <v>90</v>
      </c>
      <c r="F30" s="22" t="s">
        <v>83</v>
      </c>
      <c r="G30" s="22" t="s">
        <v>123</v>
      </c>
      <c r="H30" s="19" t="s">
        <v>144</v>
      </c>
      <c r="I30" s="27">
        <f t="shared" ref="I30:I31" si="6">E30</f>
        <v>90</v>
      </c>
      <c r="J30" s="30"/>
      <c r="N30" s="5" t="s">
        <v>90</v>
      </c>
      <c r="O30" s="5" t="s">
        <v>53</v>
      </c>
      <c r="P30" s="9" t="s">
        <v>102</v>
      </c>
    </row>
    <row r="31" spans="1:17" s="3" customFormat="1" x14ac:dyDescent="0.2">
      <c r="A31" s="31"/>
      <c r="B31" s="32"/>
      <c r="C31" s="31"/>
      <c r="D31" s="13" t="s">
        <v>76</v>
      </c>
      <c r="E31" s="17">
        <v>30</v>
      </c>
      <c r="F31" s="22" t="s">
        <v>83</v>
      </c>
      <c r="G31" s="22" t="s">
        <v>122</v>
      </c>
      <c r="H31" s="13" t="s">
        <v>145</v>
      </c>
      <c r="I31" s="27">
        <f t="shared" si="6"/>
        <v>30</v>
      </c>
      <c r="J31" s="30"/>
      <c r="K31" s="1"/>
      <c r="L31" s="1"/>
      <c r="M31" s="1"/>
      <c r="N31" s="5" t="s">
        <v>91</v>
      </c>
      <c r="O31" s="5" t="s">
        <v>61</v>
      </c>
      <c r="P31" s="9" t="s">
        <v>58</v>
      </c>
      <c r="Q31" s="1"/>
    </row>
    <row r="32" spans="1:17" x14ac:dyDescent="0.2">
      <c r="A32" s="31" t="s">
        <v>126</v>
      </c>
      <c r="B32" s="32" t="s">
        <v>130</v>
      </c>
      <c r="C32" s="31" t="s">
        <v>131</v>
      </c>
      <c r="D32" s="13"/>
      <c r="E32" s="25"/>
      <c r="F32" s="23"/>
      <c r="G32" s="22"/>
      <c r="H32" s="13"/>
      <c r="I32" s="24">
        <f>E32</f>
        <v>0</v>
      </c>
      <c r="J32" s="30"/>
      <c r="N32" s="5" t="s">
        <v>92</v>
      </c>
      <c r="O32" s="5" t="s">
        <v>69</v>
      </c>
      <c r="P32" s="9" t="s">
        <v>70</v>
      </c>
    </row>
    <row r="33" spans="1:16" x14ac:dyDescent="0.2">
      <c r="A33" s="31"/>
      <c r="B33" s="32"/>
      <c r="C33" s="31"/>
      <c r="D33" s="19"/>
      <c r="E33" s="24"/>
      <c r="F33" s="23"/>
      <c r="G33" s="22"/>
      <c r="H33" s="19"/>
      <c r="I33" s="24">
        <f>E33</f>
        <v>0</v>
      </c>
      <c r="J33" s="30"/>
      <c r="N33" s="5" t="s">
        <v>93</v>
      </c>
      <c r="O33" s="5" t="s">
        <v>54</v>
      </c>
      <c r="P33" s="9" t="s">
        <v>103</v>
      </c>
    </row>
    <row r="34" spans="1:16" ht="11.25" customHeight="1" x14ac:dyDescent="0.2">
      <c r="A34" s="31" t="s">
        <v>127</v>
      </c>
      <c r="B34" s="32" t="s">
        <v>78</v>
      </c>
      <c r="C34" s="31" t="s">
        <v>79</v>
      </c>
      <c r="D34" s="19"/>
      <c r="E34" s="24"/>
      <c r="F34" s="23"/>
      <c r="G34" s="22"/>
      <c r="H34" s="13"/>
      <c r="I34" s="24">
        <f>E34</f>
        <v>0</v>
      </c>
      <c r="J34" s="28"/>
      <c r="N34" s="5" t="s">
        <v>94</v>
      </c>
      <c r="O34" s="20" t="s">
        <v>65</v>
      </c>
      <c r="P34" s="21" t="s">
        <v>66</v>
      </c>
    </row>
    <row r="35" spans="1:16" x14ac:dyDescent="0.2">
      <c r="A35" s="31"/>
      <c r="B35" s="32"/>
      <c r="C35" s="31"/>
      <c r="D35" s="19"/>
      <c r="E35" s="24"/>
      <c r="F35" s="23"/>
      <c r="G35" s="22"/>
      <c r="H35" s="19"/>
      <c r="I35" s="24">
        <f>E35</f>
        <v>0</v>
      </c>
      <c r="J35" s="34"/>
      <c r="N35" s="5" t="s">
        <v>95</v>
      </c>
      <c r="O35" s="20" t="s">
        <v>110</v>
      </c>
      <c r="P35" s="21" t="s">
        <v>104</v>
      </c>
    </row>
    <row r="36" spans="1:16" x14ac:dyDescent="0.2">
      <c r="A36" s="31"/>
      <c r="B36" s="32"/>
      <c r="C36" s="31"/>
      <c r="D36" s="19"/>
      <c r="E36" s="24"/>
      <c r="F36" s="23"/>
      <c r="G36" s="22"/>
      <c r="H36" s="19"/>
      <c r="I36" s="24">
        <f t="shared" ref="I36:I38" si="7">E36</f>
        <v>0</v>
      </c>
      <c r="J36" s="34"/>
      <c r="N36" s="5" t="s">
        <v>96</v>
      </c>
      <c r="O36" s="20" t="s">
        <v>67</v>
      </c>
      <c r="P36" s="21" t="s">
        <v>68</v>
      </c>
    </row>
    <row r="37" spans="1:16" x14ac:dyDescent="0.2">
      <c r="A37" s="31"/>
      <c r="B37" s="32"/>
      <c r="C37" s="31"/>
      <c r="D37" s="19"/>
      <c r="E37" s="24"/>
      <c r="F37" s="23"/>
      <c r="G37" s="22"/>
      <c r="H37" s="19"/>
      <c r="I37" s="24">
        <f t="shared" si="7"/>
        <v>0</v>
      </c>
      <c r="J37" s="34"/>
      <c r="N37" s="5" t="s">
        <v>111</v>
      </c>
      <c r="O37" s="11" t="s">
        <v>117</v>
      </c>
      <c r="P37" s="1" t="s">
        <v>118</v>
      </c>
    </row>
    <row r="38" spans="1:16" x14ac:dyDescent="0.2">
      <c r="A38" s="31"/>
      <c r="B38" s="32"/>
      <c r="C38" s="31"/>
      <c r="D38" s="19"/>
      <c r="E38" s="24"/>
      <c r="F38" s="23"/>
      <c r="G38" s="22"/>
      <c r="H38" s="19"/>
      <c r="I38" s="24">
        <f t="shared" si="7"/>
        <v>0</v>
      </c>
      <c r="J38" s="29"/>
      <c r="N38" s="5" t="s">
        <v>112</v>
      </c>
      <c r="O38" s="11" t="s">
        <v>116</v>
      </c>
      <c r="P38" s="1" t="s">
        <v>119</v>
      </c>
    </row>
    <row r="39" spans="1:16" s="14" customFormat="1" x14ac:dyDescent="0.2">
      <c r="A39" s="31" t="s">
        <v>128</v>
      </c>
      <c r="B39" s="32" t="s">
        <v>78</v>
      </c>
      <c r="C39" s="31" t="s">
        <v>79</v>
      </c>
      <c r="D39" s="19"/>
      <c r="E39" s="24"/>
      <c r="F39" s="23"/>
      <c r="G39" s="22"/>
      <c r="H39" s="13"/>
      <c r="I39" s="24">
        <f>E39</f>
        <v>0</v>
      </c>
      <c r="J39" s="28"/>
      <c r="K39" s="1"/>
      <c r="L39" s="1"/>
      <c r="M39" s="1"/>
      <c r="N39" s="5" t="s">
        <v>113</v>
      </c>
      <c r="O39" s="11" t="s">
        <v>115</v>
      </c>
      <c r="P39" s="1" t="s">
        <v>120</v>
      </c>
    </row>
    <row r="40" spans="1:16" x14ac:dyDescent="0.2">
      <c r="A40" s="31"/>
      <c r="B40" s="32"/>
      <c r="C40" s="31"/>
      <c r="D40" s="19"/>
      <c r="E40" s="24"/>
      <c r="F40" s="23"/>
      <c r="G40" s="22"/>
      <c r="H40" s="19"/>
      <c r="I40" s="24">
        <f>E40</f>
        <v>0</v>
      </c>
      <c r="J40" s="34"/>
      <c r="N40" s="5" t="s">
        <v>114</v>
      </c>
      <c r="O40" s="11" t="s">
        <v>108</v>
      </c>
    </row>
    <row r="41" spans="1:16" x14ac:dyDescent="0.2">
      <c r="A41" s="31"/>
      <c r="B41" s="32"/>
      <c r="C41" s="31"/>
      <c r="D41" s="19"/>
      <c r="E41" s="24"/>
      <c r="F41" s="23"/>
      <c r="G41" s="22"/>
      <c r="H41" s="19"/>
      <c r="I41" s="24">
        <f>E41</f>
        <v>0</v>
      </c>
      <c r="J41" s="29"/>
      <c r="N41" s="10"/>
      <c r="O41" s="11"/>
    </row>
    <row r="42" spans="1:16" x14ac:dyDescent="0.2">
      <c r="A42" s="19" t="s">
        <v>129</v>
      </c>
      <c r="B42" s="35"/>
      <c r="C42" s="19"/>
      <c r="D42" s="19"/>
      <c r="E42" s="27"/>
      <c r="F42" s="19"/>
      <c r="G42" s="19" t="s">
        <v>121</v>
      </c>
      <c r="H42" s="13"/>
      <c r="I42" s="27">
        <f t="shared" ref="I42" si="8">E42</f>
        <v>0</v>
      </c>
      <c r="J42" s="26"/>
      <c r="N42" s="15"/>
      <c r="O42" s="16"/>
      <c r="P42" s="14"/>
    </row>
    <row r="43" spans="1:16" x14ac:dyDescent="0.2">
      <c r="N43" s="10"/>
      <c r="O43" s="11"/>
    </row>
    <row r="44" spans="1:16" x14ac:dyDescent="0.2">
      <c r="N44" s="10"/>
      <c r="O44" s="11"/>
    </row>
    <row r="46" spans="1:16" x14ac:dyDescent="0.25">
      <c r="A46" s="14"/>
      <c r="B46" s="14"/>
      <c r="C46" s="14"/>
      <c r="D46" s="14"/>
      <c r="F46" s="14"/>
      <c r="G46" s="14"/>
      <c r="H46" s="14"/>
    </row>
    <row r="47" spans="1:16" s="14" customFormat="1" x14ac:dyDescent="0.25">
      <c r="A47" s="1"/>
      <c r="B47" s="1"/>
      <c r="C47" s="1"/>
      <c r="D47" s="1"/>
      <c r="F47" s="1"/>
      <c r="G47" s="1"/>
      <c r="H47" s="1"/>
    </row>
    <row r="54" spans="5:16" ht="15" customHeight="1" x14ac:dyDescent="0.25"/>
    <row r="56" spans="5:16" x14ac:dyDescent="0.25">
      <c r="E56" s="1"/>
      <c r="I56" s="1"/>
      <c r="J56" s="1"/>
    </row>
    <row r="57" spans="5:16" x14ac:dyDescent="0.25">
      <c r="E57" s="1"/>
      <c r="I57" s="1"/>
      <c r="J57" s="1"/>
    </row>
    <row r="58" spans="5:16" x14ac:dyDescent="0.25">
      <c r="E58" s="1"/>
      <c r="I58" s="1"/>
      <c r="J58" s="1"/>
    </row>
    <row r="61" spans="5:16" s="14" customFormat="1" x14ac:dyDescent="0.25">
      <c r="K61" s="1"/>
      <c r="L61" s="1"/>
      <c r="M61" s="1"/>
      <c r="N61" s="1"/>
      <c r="O61" s="1"/>
      <c r="P61" s="1"/>
    </row>
    <row r="64" spans="5:16" x14ac:dyDescent="0.25">
      <c r="N64" s="14"/>
      <c r="O64" s="14"/>
      <c r="P64" s="14"/>
    </row>
  </sheetData>
  <mergeCells count="55">
    <mergeCell ref="J29:J31"/>
    <mergeCell ref="J25:J26"/>
    <mergeCell ref="A3:A6"/>
    <mergeCell ref="B3:B6"/>
    <mergeCell ref="C3:C6"/>
    <mergeCell ref="J3:J6"/>
    <mergeCell ref="A15:A18"/>
    <mergeCell ref="B15:B18"/>
    <mergeCell ref="C15:C18"/>
    <mergeCell ref="J15:J18"/>
    <mergeCell ref="J7:J8"/>
    <mergeCell ref="J21:J22"/>
    <mergeCell ref="J32:J33"/>
    <mergeCell ref="A32:A33"/>
    <mergeCell ref="B32:B33"/>
    <mergeCell ref="J11:J12"/>
    <mergeCell ref="J34:J38"/>
    <mergeCell ref="J39:J41"/>
    <mergeCell ref="J19:J20"/>
    <mergeCell ref="A19:A20"/>
    <mergeCell ref="B19:B20"/>
    <mergeCell ref="C19:C20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:H1"/>
    <mergeCell ref="A14:H14"/>
    <mergeCell ref="A29:A31"/>
    <mergeCell ref="B29:B31"/>
    <mergeCell ref="C29:C31"/>
    <mergeCell ref="C21:C22"/>
    <mergeCell ref="A23:A24"/>
    <mergeCell ref="B23:B24"/>
    <mergeCell ref="A25:A26"/>
    <mergeCell ref="B25:B26"/>
    <mergeCell ref="C25:C26"/>
    <mergeCell ref="J23:J24"/>
    <mergeCell ref="J9:J10"/>
    <mergeCell ref="A39:A41"/>
    <mergeCell ref="B39:B41"/>
    <mergeCell ref="C39:C41"/>
    <mergeCell ref="C34:C38"/>
    <mergeCell ref="B34:B38"/>
    <mergeCell ref="A34:A38"/>
    <mergeCell ref="C23:C24"/>
    <mergeCell ref="C32:C33"/>
    <mergeCell ref="A28:H28"/>
    <mergeCell ref="A21:A22"/>
    <mergeCell ref="B21:B22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2020-11-02T07:58:29Z</dcterms:modified>
</cp:coreProperties>
</file>