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1#102\"/>
    </mc:Choice>
  </mc:AlternateContent>
  <bookViews>
    <workbookView xWindow="-28920" yWindow="-83" windowWidth="29040" windowHeight="15840" tabRatio="744" activeTab="2"/>
  </bookViews>
  <sheets>
    <sheet name="Traffic models" sheetId="1" r:id="rId1"/>
    <sheet name="Power cons. model" sheetId="2" r:id="rId2"/>
    <sheet name="FR1 TDD 1Rx" sheetId="3" r:id="rId3"/>
    <sheet name="FR1 TDD 2Rx" sheetId="7" r:id="rId4"/>
    <sheet name="FR2 TDD 1Rx" sheetId="5" r:id="rId5"/>
    <sheet name="FR2 TDD 2Rx" sheetId="8" r:id="rId6"/>
    <sheet name="Blocking" sheetId="10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J18" i="7"/>
  <c r="J17" i="3"/>
</calcChain>
</file>

<file path=xl/sharedStrings.xml><?xml version="1.0" encoding="utf-8"?>
<sst xmlns="http://schemas.openxmlformats.org/spreadsheetml/2006/main" count="1126" uniqueCount="308">
  <si>
    <t>Instant messaging</t>
  </si>
  <si>
    <t>Model</t>
  </si>
  <si>
    <t>FTP model 3</t>
  </si>
  <si>
    <t>Packet size</t>
  </si>
  <si>
    <t>0.1 Mbytes</t>
  </si>
  <si>
    <t>Mean inter-arrival time</t>
  </si>
  <si>
    <t>2 sec</t>
  </si>
  <si>
    <t>DRX setting</t>
  </si>
  <si>
    <t>100 Bytes</t>
  </si>
  <si>
    <t>60 sec</t>
  </si>
  <si>
    <t>C-DRX cycle 640 msec
Inactivity timer {200, 80} msec
FR1 On duration: 10 msec
FR2 On duration: 5 msec</t>
  </si>
  <si>
    <t>Hearbeat</t>
  </si>
  <si>
    <t>VoIP</t>
  </si>
  <si>
    <t>As defined in R1-070674. 
Assume max two packets bundled.</t>
  </si>
  <si>
    <t>Parameter</t>
  </si>
  <si>
    <t>Characterization</t>
  </si>
  <si>
    <t xml:space="preserve">Codec </t>
  </si>
  <si>
    <t>Encoder frame length</t>
  </si>
  <si>
    <t>20 ms</t>
  </si>
  <si>
    <t>Voice activity factor (VAF)</t>
  </si>
  <si>
    <t>50% (c=0.01, d=0.99)</t>
  </si>
  <si>
    <t>SID payload</t>
  </si>
  <si>
    <t>Main parameters of the VoIP traffic model (from R1-070674)</t>
  </si>
  <si>
    <t>Protocol Overhead with compressed header</t>
  </si>
  <si>
    <t>Total voice payload on air interface</t>
  </si>
  <si>
    <t>40 Bytes (AMR 12.2)</t>
  </si>
  <si>
    <t>10 bit + padding (RTP-pre-header)
4 Byte (RTP/UDP/IP)
2 Byte (RLC/security)
16 bits (CRC)</t>
  </si>
  <si>
    <t>Modelled
15 Bytes (5Bytes + header)
SID packet every 160ms during silence</t>
  </si>
  <si>
    <t>0.8</t>
  </si>
  <si>
    <t>50 for same-slot scheduling, 
40 for cross-slot scheduling</t>
  </si>
  <si>
    <t>PDSCH-only (P_PDSCH)</t>
  </si>
  <si>
    <t>Working assumption</t>
  </si>
  <si>
    <t>PDCCH-only</t>
  </si>
  <si>
    <t>SSB or CSI-RS proc.</t>
  </si>
  <si>
    <t>PDCCH + PDSCH</t>
  </si>
  <si>
    <t>Company</t>
  </si>
  <si>
    <t>Parameters</t>
  </si>
  <si>
    <t>Assumptions</t>
  </si>
  <si>
    <t xml:space="preserve">SCS/BW  </t>
  </si>
  <si>
    <t xml:space="preserve">CORESET duration </t>
  </si>
  <si>
    <t>2 symbols, with 3 symbols optional</t>
  </si>
  <si>
    <t>Delay toleration (Slot)</t>
  </si>
  <si>
    <t>FR1: 30KHz/20MHz; 15kHz/20MHz is optional
FR2: 120KHz/[100]MHz</t>
  </si>
  <si>
    <t>Baseline Traffic Models</t>
  </si>
  <si>
    <t>Baseline parameters for the PDCCH blocking rate evaluation</t>
  </si>
  <si>
    <t>Power saving gain due to reduced blind decoding (BD) in FR1</t>
  </si>
  <si>
    <t>Comments</t>
  </si>
  <si>
    <t>Power saving gain due to reduced blind decoding (BD) in FR2 (system bandwidth: 100 MHz)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</si>
  <si>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cases.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</si>
  <si>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</t>
  </si>
  <si>
    <t>Additional assumptions for 50 MHz UE BW
 (e.g., UE power consumption scaling)</t>
  </si>
  <si>
    <t>Report in 'comments' column in the 'Power saving gain - FR2' worksheet</t>
  </si>
  <si>
    <t>This value is taken from TR 38.840.</t>
  </si>
  <si>
    <t>Rules for power determination (if needed)</t>
  </si>
  <si>
    <t>Values</t>
  </si>
  <si>
    <t>Rules for power determination</t>
  </si>
  <si>
    <t>The working assumption only applies to FR1.</t>
  </si>
  <si>
    <t>1 (1: implies that PDCCH is blocked if it can’t be scheduled
in the given slot), with 2 optional</t>
  </si>
  <si>
    <t>PDCCH blocking rate due to reduced blind decoding for FR2</t>
  </si>
  <si>
    <t>UE power consumption model for FR1 (2 Rx/20 MHz)</t>
  </si>
  <si>
    <t>UE power consumption model for FR2 (2 Rx/100 MHz)</t>
  </si>
  <si>
    <t>Additional transition energy and total transition time</t>
  </si>
  <si>
    <t>Same as in Table 19 of TR 38.840</t>
  </si>
  <si>
    <t>Not part of the RedCap RAN1 agreements so far</t>
  </si>
  <si>
    <t>Above values are taken from Section 8.2 of TR 38.840.</t>
  </si>
  <si>
    <t>Above values are taken from Section 8.2 of 
TR 38.840.</t>
  </si>
  <si>
    <t>Period = 320 ms
Inactivity timer = 80 ms
FR1 On duration: 10 msec
FR2 On duration: 5 msec</t>
  </si>
  <si>
    <t>Period = 40 msec
Inactivity timer = 10 msec
FR1 On duration: 4 msec
FR2 On duration: 2 msec</t>
  </si>
  <si>
    <t>RTP AMR 12.2, 
Source rate 12.2 kbps</t>
  </si>
  <si>
    <t>AL distribution
(e.g., [0.2 0.2 0.2 0.2 0.2] for AL = [1 2 4 8 16])</t>
  </si>
  <si>
    <t>Number of DCI sizes to monitor per PDCCH candidate (e.g., 2)</t>
  </si>
  <si>
    <t>PDCCH blocking rate
for the reference case, i.e., with no reduction in BD limit</t>
  </si>
  <si>
    <t>Number of candidates for each AL with 25% reduction in BD limit</t>
  </si>
  <si>
    <t>Number of candidates for each AL with 50% reduction in BD limit</t>
  </si>
  <si>
    <t>PDCCH blocking rate at 50% reduction in BD limit</t>
  </si>
  <si>
    <t>Number of candidates for each AL for the reference case, i.e., with no reduction in BD limit (e.g.,  [4 3 1 1 1] for AL = [1 2 4 8 16])</t>
  </si>
  <si>
    <t>Based on the agreements in RAN1#102-e</t>
  </si>
  <si>
    <r>
      <t>Deep Sleep (P</t>
    </r>
    <r>
      <rPr>
        <vertAlign val="subscript"/>
        <sz val="8"/>
        <color theme="1"/>
        <rFont val="Arial"/>
        <family val="2"/>
      </rPr>
      <t>DS</t>
    </r>
    <r>
      <rPr>
        <sz val="8"/>
        <color theme="1"/>
        <rFont val="Arial"/>
        <family val="2"/>
      </rPr>
      <t>)</t>
    </r>
  </si>
  <si>
    <r>
      <t>Light Sleep (P</t>
    </r>
    <r>
      <rPr>
        <vertAlign val="subscript"/>
        <sz val="8"/>
        <color theme="1"/>
        <rFont val="Arial"/>
        <family val="2"/>
      </rPr>
      <t>LS</t>
    </r>
    <r>
      <rPr>
        <sz val="8"/>
        <color theme="1"/>
        <rFont val="Arial"/>
        <family val="2"/>
      </rPr>
      <t>)</t>
    </r>
  </si>
  <si>
    <r>
      <t>Micro sleep (P</t>
    </r>
    <r>
      <rPr>
        <vertAlign val="subscript"/>
        <sz val="8"/>
        <color theme="1"/>
        <rFont val="Arial"/>
        <family val="2"/>
      </rPr>
      <t>MS</t>
    </r>
    <r>
      <rPr>
        <sz val="8"/>
        <color theme="1"/>
        <rFont val="Arial"/>
        <family val="2"/>
      </rPr>
      <t>)</t>
    </r>
  </si>
  <si>
    <r>
      <t>PDCCH-only (P</t>
    </r>
    <r>
      <rPr>
        <vertAlign val="subscript"/>
        <sz val="8"/>
        <color theme="1"/>
        <rFont val="Arial"/>
        <family val="2"/>
      </rPr>
      <t>PDCCH</t>
    </r>
    <r>
      <rPr>
        <sz val="8"/>
        <color theme="1"/>
        <rFont val="Arial"/>
        <family val="2"/>
      </rPr>
      <t>)</t>
    </r>
  </si>
  <si>
    <r>
      <t>PDCCH + PDSCH (P</t>
    </r>
    <r>
      <rPr>
        <vertAlign val="subscript"/>
        <sz val="8"/>
        <color theme="1"/>
        <rFont val="Arial"/>
        <family val="2"/>
      </rPr>
      <t>PDCCH+PDSCH</t>
    </r>
    <r>
      <rPr>
        <sz val="8"/>
        <color theme="1"/>
        <rFont val="Arial"/>
        <family val="2"/>
      </rPr>
      <t>)</t>
    </r>
  </si>
  <si>
    <r>
      <t>SSB/CSI-RS proc. (P</t>
    </r>
    <r>
      <rPr>
        <vertAlign val="subscript"/>
        <sz val="8"/>
        <color theme="1"/>
        <rFont val="Arial"/>
        <family val="2"/>
      </rPr>
      <t>SSB</t>
    </r>
    <r>
      <rPr>
        <sz val="8"/>
        <color theme="1"/>
        <rFont val="Arial"/>
        <family val="2"/>
      </rPr>
      <t>)</t>
    </r>
  </si>
  <si>
    <r>
      <t>Intra-frequency RRM measurement (Pi</t>
    </r>
    <r>
      <rPr>
        <vertAlign val="subscript"/>
        <sz val="8"/>
        <color theme="1"/>
        <rFont val="Arial"/>
        <family val="2"/>
      </rPr>
      <t>ntra</t>
    </r>
    <r>
      <rPr>
        <sz val="8"/>
        <color theme="1"/>
        <rFont val="Arial"/>
        <family val="2"/>
      </rPr>
      <t>)</t>
    </r>
  </si>
  <si>
    <r>
      <t xml:space="preserve">[60] 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(synchronous case, N=8, measurement only)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(combined measurement and search)</t>
    </r>
  </si>
  <si>
    <r>
      <t>Inter-frequency RRM measurement (P</t>
    </r>
    <r>
      <rPr>
        <vertAlign val="subscript"/>
        <sz val="8"/>
        <color theme="1"/>
        <rFont val="Arial"/>
        <family val="2"/>
      </rPr>
      <t>inter</t>
    </r>
    <r>
      <rPr>
        <sz val="8"/>
        <color theme="1"/>
        <rFont val="Arial"/>
        <family val="2"/>
      </rPr>
      <t>)</t>
    </r>
  </si>
  <si>
    <r>
      <t>[60] 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(neighbor cell search power per freq. layer)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(measurement only per freq. layer)
Micro sleep power assumed for switch in/out a freq. layer</t>
    </r>
  </si>
  <si>
    <t>Power saving gain at approximately 25% reduction in BDs for instant message traffic model</t>
  </si>
  <si>
    <t xml:space="preserve">Power saving gain at approximately 25% reduction in BDs for heartbeat traffic model
(inactivity timer = 200 msec) </t>
  </si>
  <si>
    <t xml:space="preserve">Power saving gain at approximately 25% reduction in BDs for heartbeat traffic model
(inactivity timer = 80 msec)  </t>
  </si>
  <si>
    <t>Power saving gain at approximately 25% reduction in BDs for VoIP traffic model</t>
  </si>
  <si>
    <t>Number of candidates for each AL with approximately 25% reduction in BD limit</t>
  </si>
  <si>
    <t>PDCCH blocking rate at approximately 25% reduction in BDs</t>
  </si>
  <si>
    <t>Power saving gain at approximately 50% reduction in BDs for instant message traffic model</t>
  </si>
  <si>
    <t xml:space="preserve">Power saving gain at approximately 50% reduction in BDs for heartbeat traffic model
(inactivity timer = 200 msec) </t>
  </si>
  <si>
    <t xml:space="preserve">Power saving gain at approximately 50% reduction in BDs for heartbeat traffic model
(inactivity timer = 80 msec) </t>
  </si>
  <si>
    <t>Power saving gain at approximately 50% reduction in BDs for VoIP traffic model</t>
  </si>
  <si>
    <t>Number of candidates for each AL with approximately 50% reduction in BD limit</t>
  </si>
  <si>
    <t>PDCCH blocking rate at approximately 50% reduction in BD limit</t>
  </si>
  <si>
    <t>PDCCH blocking rate due to reduced blind decoding for FR1, with 30kHz/20MHz, CORESET duration: 2 symbols, Delay toleration: 1</t>
  </si>
  <si>
    <t>DCI size</t>
  </si>
  <si>
    <t>40 bits (Not including CRC)</t>
  </si>
  <si>
    <t>Number of users (e.g., 1 to 10)</t>
  </si>
  <si>
    <t>Number of users (e.g.,  1 to 10)</t>
  </si>
  <si>
    <t xml:space="preserve">Note 1: “Number of users” represents the number of UEs that need to be scheduled simultaneously in a slot and and company can provide PDCCH blocking probabilities corresponding to a range of ‘number of users’ on different rows in Tab-7 </t>
  </si>
  <si>
    <t>Note 2: companies can optionally report the blocking probability of PDCCH for each AL distribution assumption for their results in Tab-3/4/5/6</t>
  </si>
  <si>
    <t>PDCCH blocking rate due to reduced blind decoding for FR1, with optional values for at least one parameter (describe in the Comments column)</t>
  </si>
  <si>
    <t xml:space="preserve">Note 1: companies to clarify how the BD is reduced in the ‘comments’ column in template when providing power saving gain results in Tab-3/4/5/6 </t>
  </si>
  <si>
    <t>vivo</t>
    <phoneticPr fontId="8" type="noConversion"/>
  </si>
  <si>
    <t>[0.5 0.4 0.05 0.03 0.02]</t>
    <phoneticPr fontId="8" type="noConversion"/>
  </si>
  <si>
    <t>Number of candidates for each AL for the reference case, i.e., with no reduction in BD limit (e.g.,  [6 6 2 2 2] for AL = [1 2 4 8 16])</t>
    <phoneticPr fontId="8" type="noConversion"/>
  </si>
  <si>
    <t>[6 6 2 2 2]</t>
  </si>
  <si>
    <t>[5 5 1 1 1]</t>
    <phoneticPr fontId="8" type="noConversion"/>
  </si>
  <si>
    <t>[3 3 1 1 1]</t>
    <phoneticPr fontId="8" type="noConversion"/>
  </si>
  <si>
    <t>15kHz/20MHz, CORESET duration: 2 symbols, Delay toleration: 1</t>
    <phoneticPr fontId="8" type="noConversion"/>
  </si>
  <si>
    <t>30kHz/20MHz, CORESET duration: 3 symbols, Delay toleration: 1</t>
    <phoneticPr fontId="8" type="noConversion"/>
  </si>
  <si>
    <t>15kHz/20MHz, CORESET duration: 3 symbols, Delay toleration: 1</t>
    <phoneticPr fontId="8" type="noConversion"/>
  </si>
  <si>
    <t>AL distribution
(e.g., [0.2 0.2 0.2 0.2 0.2] for AL = [1 2 4 8 16])</t>
    <phoneticPr fontId="8" type="noConversion"/>
  </si>
  <si>
    <t xml:space="preserve">Power saving gain at approximately 50% reduction in BDs for heartbeat traffic model
(inactivity timer = 200 msec) </t>
    <phoneticPr fontId="8" type="noConversion"/>
  </si>
  <si>
    <t>Power saving gain at approximately 50% reduction in BDs for VoIP traffic model</t>
    <phoneticPr fontId="8" type="noConversion"/>
  </si>
  <si>
    <t xml:space="preserve">
1, Scheme#1: Reduced the maximum number of BD per slot.
2, same-slot scheduling </t>
    <phoneticPr fontId="8" type="noConversion"/>
  </si>
  <si>
    <t xml:space="preserve">Notes:
1, Scheme#1: Reduced the maximum number of BD per slot.
2, cross-slot scheduling </t>
    <phoneticPr fontId="8" type="noConversion"/>
  </si>
  <si>
    <t>1, Scheme#2: Extended PDCCH monitoring span gap to 2 slots and at most one PDSCH or PUSCH can be scheduled per slot.
2,  same-slot scheduling.</t>
    <phoneticPr fontId="8" type="noConversion"/>
  </si>
  <si>
    <t xml:space="preserve">1, Scheme#2: Extended PDCCH monitoring span gap to 2 slots.
2, At each PDCCH monitoring occasion, UE can be scheduled with up to two slots for PDSCH or PUSCH. </t>
    <phoneticPr fontId="8" type="noConversion"/>
  </si>
  <si>
    <t xml:space="preserve">1, Scheme#2: Extended PDCCH monitoring span gap to 4 slots.
2, At each PDCCH monitoring occasion, UE can be scheduled with up to four slots for PDSCH or PUSCH.  </t>
    <phoneticPr fontId="8" type="noConversion"/>
  </si>
  <si>
    <t>1~5</t>
    <phoneticPr fontId="8" type="noConversion"/>
  </si>
  <si>
    <t>Metric: the whole system blocking probability.
It can be calculated by summing the product of the percentage of each number of UE simultaneously scheduled per slot and its corresponding blocking probability.</t>
    <phoneticPr fontId="8" type="noConversion"/>
  </si>
  <si>
    <t>Ericsson</t>
  </si>
  <si>
    <t>DL (50%)+UL(50%); same-slot</t>
  </si>
  <si>
    <t>DL (50%)+UL(50%); cross-slot</t>
  </si>
  <si>
    <t>DL-only; same-slot</t>
  </si>
  <si>
    <t>DL-only; cross-slot</t>
  </si>
  <si>
    <t>[0.5, 0.4, 0.05, 0.03, 0.02]</t>
  </si>
  <si>
    <t>up to 2</t>
  </si>
  <si>
    <t>[6, 5, 4, 2,1]</t>
  </si>
  <si>
    <t>[4, 3, 3, 2, 1]</t>
  </si>
  <si>
    <t>[3, 2, 2, 1, 1]</t>
  </si>
  <si>
    <t>[0.1, 0.2, 0.4, 0.2, 0.1]</t>
  </si>
  <si>
    <t>[0.05, 0.05, 0.2, 0.3, 0.4]</t>
  </si>
  <si>
    <t>[4, 3, 1, 1, 1]</t>
  </si>
  <si>
    <t>[2, 2, 1, 1, 1]</t>
  </si>
  <si>
    <t>[1, 1, 1, 1, 1]</t>
  </si>
  <si>
    <t>good coverage; results in terms of probablity (between 0 and 1)</t>
  </si>
  <si>
    <t>good coverage;  results in terms of probablity (between 0 and 1)</t>
  </si>
  <si>
    <t>medium coverage; results in terms of probablity (between 0 and 1)</t>
  </si>
  <si>
    <t>medium coverage;  results in terms of probablity (between 0 and 1)</t>
  </si>
  <si>
    <t>poor coverage; results in terms of probablity (between 0 and 1)</t>
  </si>
  <si>
    <t>good coverage (digital beamforming); results in terms of probablity (between 0 and 1)</t>
  </si>
  <si>
    <t>medium coverage (digital beamforming); results in terms of probablity (between 0 and 1)</t>
  </si>
  <si>
    <t>poor coverage (digital beamforming); results in terms of probablity (between 0 and 1)</t>
  </si>
  <si>
    <t>Samsung</t>
  </si>
  <si>
    <t>Fixed BD reduction</t>
  </si>
  <si>
    <t>Dynamic adaptation of BD based on scheduing DCI</t>
  </si>
  <si>
    <t xml:space="preserve">1 to 10 </t>
  </si>
  <si>
    <t xml:space="preserve">[6, 4, 4, 2, 2] </t>
  </si>
  <si>
    <t>[0.00, 0.00, 0.00, 0.00, 0.00, 0.01, 0.02, 0.04, 0.06, 0.08]</t>
  </si>
  <si>
    <t>[0.00, 0.00, 0.00, 0.01, 0.03, 0.06, 0.10, 0.15, 0.20, 0.25]</t>
  </si>
  <si>
    <t xml:space="preserve">[3, 2, 2,,1, 1] </t>
  </si>
  <si>
    <t>[0.00, 0.00, 0.02, 0.07, 0.13, 0.20, 0.26, 0.32, 0.37, 0.42]</t>
  </si>
  <si>
    <t>Good coverage</t>
  </si>
  <si>
    <t>0.1, 0.2, 0.4, 0.2, 0.1]</t>
  </si>
  <si>
    <t>[0.00, 0.00, 0.00, 0.01, 0.02, 0.03, 0.05, 0.08, 0.11, 0.15]</t>
  </si>
  <si>
    <t xml:space="preserve">[4, 3, 3, 2, 1] </t>
  </si>
  <si>
    <t>[0.00, 0.01, 0.01, 0.03, 0.05, 0.08, 0.11, 0.15, 0.18, 0.22]</t>
  </si>
  <si>
    <t>[0.00, 0.03, 0.07, 0.12, 0.18, 0.23, 0.28, 0.32, 0.36, 0.40]</t>
  </si>
  <si>
    <t>Medium Coverage</t>
  </si>
  <si>
    <t>[0.00, 0.00, 0.03, 0.07, 0.12, 0.17, 0.22, 0.28, 0.33, 0.38]</t>
  </si>
  <si>
    <t>[0.00, 0.08, 0.15, 0.20, 0.26, 0.30, 0.34, 0.37, 0.41, 0.43]</t>
  </si>
  <si>
    <t>[0.00, 0.12, 0.22, 0.30, 0.36, 0.41, 0.46, 0.49, 0.52, 0.55]</t>
  </si>
  <si>
    <t>Poor Coverage</t>
  </si>
  <si>
    <t>[0.00, 0.00, 0.00, 0.00, 0.00, 0.00, 0.00, 0.00, 0.00, 0.00]</t>
  </si>
  <si>
    <t>[0.00, 0.00, 0.00, 0.00, 0.00, 0.00, 0.01, 0.01, 0.03, 0.03]</t>
  </si>
  <si>
    <t>[0.00, 0.00, 0.00, 0.00, 0.02, 0.02, 0.07, 0.07, 0.13, 0.13]</t>
  </si>
  <si>
    <t>Good coverage with enhancement of
UE group scheudling with 2 UEs per DCI</t>
  </si>
  <si>
    <t>[6, 4, 4, 2, 2]</t>
  </si>
  <si>
    <t>[0.00, 0.00, 0.00, 0.00, 0.00, 0.00, 0.01, 0.01, 0.02, 0.02]</t>
  </si>
  <si>
    <t>[0, 0, 0.0257, 0.0257, 0.0462, 0.0462, 0.0733, 0.0733, 0.1236, 0.1236]</t>
  </si>
  <si>
    <t>[0.00, 0.00, 0.03, 0.03, 0.07, 0.07,  0.12, 0.12, 0.18, 0.18]</t>
  </si>
  <si>
    <t>Medium coverage with enhancement of
UE group scheudling with 2 UEs per DCI</t>
  </si>
  <si>
    <t>[0.00, 0.00, 0.00, 0.00, 0.03, 0.03, 0.07, 0.07, 0.12, 0.12]</t>
  </si>
  <si>
    <t>[0.00, 0.00, 0.01, 0.01, 0.01, 0.01, 0.03, 0.03, 0.05, 0.05]</t>
  </si>
  <si>
    <t>[0.00, 0.00, 0.12, 0.12,  0.22, 0.22, 0.30, 0.30, 0.36, 0.36]</t>
  </si>
  <si>
    <t>Poor coverage with enhancement of
UE group scheudling with 2 UEs per DCI</t>
  </si>
  <si>
    <t>[0.00, 0.00, 0.00, 0.00, 0.00, 0.01, 0.02, 0.03, 0.06, 0.08]</t>
  </si>
  <si>
    <t xml:space="preserve">[6, 4, 1, 1, 1]  </t>
  </si>
  <si>
    <t>[0.00, 0.00, 0.00, 0.01, 0.01, 0.02, 0.03, 0.05, 0.07, 0.10]</t>
  </si>
  <si>
    <t xml:space="preserve">[5, 1, 1, 1, 1] </t>
  </si>
  <si>
    <t>[0.00, 0.08, 0.14, 0.19, 0.22, 0.25, 0.28, 0.31, 0.34, 0.38]</t>
  </si>
  <si>
    <t>Good coverage with enhancement of
PDCCH drooping based on predetermined CCE AL priority order =  [1 2 4 8 16]</t>
  </si>
  <si>
    <t xml:space="preserve">[2, 4, 4, 2, 1,]  </t>
  </si>
  <si>
    <t>[0.00, 0.01, 0.01, 0.02, 0.03, 0.05, 0.07, 0.10, 0.13, 0.16]</t>
  </si>
  <si>
    <t>[1, 2, 4, 1, 1]</t>
  </si>
  <si>
    <t xml:space="preserve">[0.00, 0.03, 0.06, 0.09, 0.11, 0.15, 0.18, 0.22, 0.25, 0.29]
</t>
  </si>
  <si>
    <t>Medium coverage with enhancement of
PDCCH drooping based on predetermined CCE AL priority order = [4 2 8 1 16]</t>
  </si>
  <si>
    <t xml:space="preserve">[1, 4, 4, 2, 2] </t>
  </si>
  <si>
    <t>[0.00, 0.00, 0.03, 0.08, 0.13, 0.18, 0.23, 0.28, 0.34, 0.38]</t>
  </si>
  <si>
    <t>[1, 1, 3, 2, 2]</t>
  </si>
  <si>
    <t xml:space="preserve">
[0.00, 0.00, 0.04, 0.08, 0.13, 0.18, 0.24, 0.30, 0.35, 0.40]</t>
  </si>
  <si>
    <t>Poor coverage with enhancement of
PDCCH drooping based on predetermined CCE AL priority order = [16 8 4 2 1]</t>
  </si>
  <si>
    <t xml:space="preserve">[4, 3, 1, 1, 1] </t>
  </si>
  <si>
    <t>[0.00, 0.00, 0.00, 0.01, 0.03, 0.07, 0.11, 0.16, 0.22, 0.26]</t>
  </si>
  <si>
    <t xml:space="preserve">[3, 2, 0, 1, 1] </t>
  </si>
  <si>
    <t xml:space="preserve">
[0.05, 0.05, 0.07, 0.12, 0.18, 0.24, 0.31, 0.37, 0.42, 0.47]</t>
  </si>
  <si>
    <t xml:space="preserve">[2, 2, 0, 0, 1] </t>
  </si>
  <si>
    <t>[0.08, 0.08, 0.14, 0.22, 0.31, 0.38, 0.45, 0.50, 0.55, 0.59]</t>
  </si>
  <si>
    <t>[0.00, 0.11, 0.19, 0.25, 0.30, 0.35, 0.39, 0.43, 0.46, 0.49]</t>
  </si>
  <si>
    <t>[3, 2, 0, 1, 1]</t>
  </si>
  <si>
    <t>[0.40, 0.42, 0.45, 0.47, 0.50, 0.52, 0.54, 0.56, 0.58, 0.60]</t>
  </si>
  <si>
    <t>[2, 2, 0, 0, 1]</t>
  </si>
  <si>
    <t xml:space="preserve">
[0.61, 0.61, 0.61, 0.62, 0.63, 0.64, 0.66, 0.67, 0.68, 0.69]</t>
  </si>
  <si>
    <t xml:space="preserve">
[0.00, 0.15, 0.25, 0.34, 0.41, 0.47, 0.52, 0.56, 0.59, 0.62]</t>
  </si>
  <si>
    <t>[0.20, 0.32, 0.42, 0.49, 0.55, 0.59, 0.63, 0.66, 0.68, 0.71]</t>
  </si>
  <si>
    <t>[0.49, 0.58, 0.64, 0.68, 0.72, 0.74, 0.76, 0.78, 0.79, 0.80]</t>
  </si>
  <si>
    <t xml:space="preserve">
[0.05, 0.05, 0.05, 0.05, 0.07, 0.07, 0.12, 0.12, 0.18, 0.18]</t>
  </si>
  <si>
    <t>[0.08, 0.08, 0.08, 0.08, 0.14, 0.14, 0.22, 0.22, 0.31, 0.31]</t>
  </si>
  <si>
    <t>[0.00, 0.00, 0.11, 0.11, 0.19, 0.19, 0.25, 0.25, 0.30, 0.30]</t>
  </si>
  <si>
    <t>[0.40, 0.40, 0.42, 0.42, 0.45, 0.45, 0.47, 0.47, 0.50, 0.50]</t>
  </si>
  <si>
    <t>[0.61, 0.61, 0.61, 0.61, 0.61, 0.61, 0.62, 0.62, 0.63, 0.63]</t>
  </si>
  <si>
    <t xml:space="preserve">
[0.00, 0.00, 0.15, 0.15, 0.25, 0.25, 0.34, 0.34, 0.41, 0.41]</t>
  </si>
  <si>
    <t>[3, 2, 0, 1, 1</t>
  </si>
  <si>
    <t>[0.20, 0.20,  0.32, 0.32,  0.42, 0.42, 0.49, 0.49, 0.55, 0.55]</t>
  </si>
  <si>
    <t>[0.49, 0.49, 0.58, 0.58, 0.64, 0.64, 0.68, 0.68, 0.72, 0.72]</t>
  </si>
  <si>
    <t xml:space="preserve">[4, 3, 0, 0, 0] </t>
  </si>
  <si>
    <t>[0.10, 0.10, 0.10, 0.11, 0.13, 0.16, 0.20, 0.25, 0.30, 0.35]</t>
  </si>
  <si>
    <t>[4, 1, 0, 0, 0]</t>
  </si>
  <si>
    <t>[0.10, 0.18, 0.24, 0.29, 0.32, 0.36, 0.41, 0.44, 0.49, 0.52]</t>
  </si>
  <si>
    <t xml:space="preserve">[1, 3, 1, 1, 1] </t>
  </si>
  <si>
    <t>[0.00, 0.11, 0.19, 0.27, 0.32, 0.37, 0.41, 0.45, 0.49, 0.53]</t>
  </si>
  <si>
    <t xml:space="preserve">[0, 3, 1, 1, 0] </t>
  </si>
  <si>
    <t xml:space="preserve">[0.20, 0.30, 0.38, 0.43, 0.48, 0.52, 0.55, 0.58, 0.61, 0.63]
</t>
  </si>
  <si>
    <t xml:space="preserve">
[0.00, 0.14, 0.26, 0.34, 0.41, 0.47, 0.52, 0.56, 0.59, 0.62]</t>
  </si>
  <si>
    <t xml:space="preserve">[0.00, 0.15, 0.26, 0.35, 0.42, 0.48, 0.52, 0.56, 0.60, 0.63]
</t>
  </si>
  <si>
    <t>[0, 2, 1, 1, 1]</t>
  </si>
  <si>
    <t xml:space="preserve">[0.05, 0.19, 0.31, 0.40, 0.47, 0.52, 0.57, 0.61, 0.64, 0.67]
</t>
  </si>
  <si>
    <t>Qualcomm</t>
  </si>
  <si>
    <t>same slot scheduling, slots "DDDU"</t>
  </si>
  <si>
    <t>cross slot scheduling, slots "DDDU"</t>
  </si>
  <si>
    <t xml:space="preserve">[6, 6, 2, 2, 2] </t>
  </si>
  <si>
    <t xml:space="preserve">[4, 4, 2, 2, 1] </t>
  </si>
  <si>
    <t xml:space="preserve">[3, 3, 1, 1, 1] </t>
  </si>
  <si>
    <t>Each UE is configured with all the ALs</t>
  </si>
  <si>
    <t>[18, 0, 0, 0, 0], [0, 9, 0, 0, 0], [0, 0, 4, 0, 0], [0, 0, 0, 2, 0], [0, 0, 0, 0, 1]</t>
  </si>
  <si>
    <t>[13, 0, 0, 0, 0], [0, 9, 0, 0, 0], [0, 0, 4, 0, 0], [0, 0, 0, 2, 0], [0, 0, 0, 0, 1]</t>
  </si>
  <si>
    <t>[9, 0, 0, 0, 0], [0, 9, 0, 0, 0], [0, 0, 4, 0, 0], [0, 0, 0, 2, 0], [0, 0, 0, 0, 1]</t>
  </si>
  <si>
    <t>Each UE is configured with a single AL</t>
  </si>
  <si>
    <t>[4 3 1 1 1]</t>
  </si>
  <si>
    <t>[3 2 1 1 1]</t>
  </si>
  <si>
    <t>[1 1 1 1 1]</t>
  </si>
  <si>
    <t>Delay toleration = 1, CORESET= 2 symb</t>
  </si>
  <si>
    <t>Nokia</t>
  </si>
  <si>
    <t>[6,5,4,2,1]</t>
  </si>
  <si>
    <t>[5,3,3,1,1]</t>
  </si>
  <si>
    <t>[3,2,2,1,1]</t>
  </si>
  <si>
    <t>Good coverage,    2 symbol, 16 CCEs</t>
  </si>
  <si>
    <t>Medium coverage,   2 symbol, 16 CCEs</t>
  </si>
  <si>
    <r>
      <t xml:space="preserve">FR1  15kHz/20MHz, CORESET duration: </t>
    </r>
    <r>
      <rPr>
        <b/>
        <sz val="8"/>
        <color theme="1"/>
        <rFont val="Arial"/>
        <family val="2"/>
      </rPr>
      <t>3 symbols (24 CCEs</t>
    </r>
    <r>
      <rPr>
        <sz val="8"/>
        <color theme="1"/>
        <rFont val="Arial"/>
        <family val="2"/>
      </rPr>
      <t>), Delay toleration: 1
Good coverage</t>
    </r>
  </si>
  <si>
    <t>[4,3,1,1,1]</t>
  </si>
  <si>
    <t>[2,2,1,1,1]</t>
  </si>
  <si>
    <t>[1,1,1,1,1]</t>
  </si>
  <si>
    <t>FR2, Good coverage,    2 symbol, delay toleration = 1</t>
  </si>
  <si>
    <t xml:space="preserve">1, Scheme#1: Reduced the maximum number of BD per slot.
2, same-slot scheduling </t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</si>
  <si>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</si>
  <si>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</si>
  <si>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</si>
  <si>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t>2.4608%%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</si>
  <si>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</si>
  <si>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</si>
  <si>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</si>
  <si>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Spreadtrum</t>
    <phoneticPr fontId="8" type="noConversion"/>
  </si>
  <si>
    <t>Spreadtrum</t>
    <phoneticPr fontId="8" type="noConversion"/>
  </si>
  <si>
    <t>Spreadtrum</t>
    <phoneticPr fontId="8" type="noConversion"/>
  </si>
  <si>
    <t xml:space="preserve">1, Scheme#1: Reduced the maximum number of BD per slot.
2, Same-slot scheduling.
</t>
    <phoneticPr fontId="8" type="noConversion"/>
  </si>
  <si>
    <t>OPPO</t>
  </si>
  <si>
    <t>Huawei, HiSilicon</t>
    <phoneticPr fontId="8" type="noConversion"/>
  </si>
  <si>
    <t>BD reduction with the same DCI size budget is assumed;
The blocking rate in Tab7 is assumed for corresponding cases;
For VoIP traffic model, the number of outage UEs would be increased due to the higher PDCCH blocking rate.</t>
    <phoneticPr fontId="8" type="noConversion"/>
  </si>
  <si>
    <t>BD reduction by reducing DCI size budget is assumed;
The blocking rate in Tab7 is assumed for corresponding cases.</t>
    <phoneticPr fontId="8" type="noConversion"/>
  </si>
  <si>
    <t>BD reduction with the same DCI size budget is assumed;
The blocking rate in Tab7 is assumed for corresponding cases; 
For VoIP traffic model, the number of outage UEs would be increased due to the higher PDCCH blocking rate.</t>
    <phoneticPr fontId="8" type="noConversion"/>
  </si>
  <si>
    <t>BD reduction by reducing DCI size budget is assumed;
The blocking rate in Tab7 is assumed for corresponding cases.</t>
    <phoneticPr fontId="8" type="noConversion"/>
  </si>
  <si>
    <t>[0.5 0.4 0.3 0.05 0.02 0.01]</t>
    <phoneticPr fontId="8" type="noConversion"/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</si>
  <si>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  <phoneticPr fontId="8" type="noConversion"/>
  </si>
  <si>
    <t xml:space="preserve">[6 6 2 2 1] </t>
    <phoneticPr fontId="8" type="noConversion"/>
  </si>
  <si>
    <t>For RedCap UEs using 2RX;
BD reduction by reducing DCI size budget is evaluated (i.e.  'the number of DCI sizes to monitor per PDCCH candidate' is set to 2 for the reference case and 1 for approximately 50% reduction in BD limits).</t>
    <phoneticPr fontId="8" type="noConversion"/>
  </si>
  <si>
    <t>[0.5 0.4 0.3 0.05 0.02 0.01]</t>
    <phoneticPr fontId="8" type="noConversion"/>
  </si>
  <si>
    <t>[4 4 2 2 1]</t>
    <phoneticPr fontId="8" type="noConversion"/>
  </si>
  <si>
    <t xml:space="preserve">[3 3 1 1 1] </t>
    <phoneticPr fontId="8" type="noConversion"/>
  </si>
  <si>
    <t>For RedCap UEs using 2RX;
BD reduction with the same DCI size budget is evaluted (i.e., 'the number of DCI sizes to monitor per PDCCH candidate'  is set to 2 for the reference case, approximately 25% and 50% reduction cases,repectively.)</t>
    <phoneticPr fontId="8" type="noConversion"/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</si>
  <si>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  <phoneticPr fontId="8" type="noConversion"/>
  </si>
  <si>
    <t>For RedCap UEs using 2RX;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</si>
  <si>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 xml:space="preserve">[6 6 2 2 1] </t>
    <phoneticPr fontId="8" type="noConversion"/>
  </si>
  <si>
    <t xml:space="preserve">[3 3 1 1 1] </t>
    <phoneticPr fontId="8" type="noConversion"/>
  </si>
  <si>
    <t>For RedCap UEs using 2RX;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</si>
  <si>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[0.3 0.5 0.1 0.06 0.04]</t>
    <phoneticPr fontId="8" type="noConversion"/>
  </si>
  <si>
    <t xml:space="preserve">[6 6 2 2 1] </t>
    <phoneticPr fontId="8" type="noConversion"/>
  </si>
  <si>
    <t>For RedCap UEs using 1RX;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</si>
  <si>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>[0.3 0.5 0.1 0.06 0.04]</t>
    <phoneticPr fontId="8" type="noConversion"/>
  </si>
  <si>
    <t>[4 4 2 2 1]</t>
    <phoneticPr fontId="8" type="noConversion"/>
  </si>
  <si>
    <t>For RedCap UEs using 1RX;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</si>
  <si>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For RedCap UEs using 1RX;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</si>
  <si>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[0.3 0.5 0.1 0.06 0.04]</t>
    <phoneticPr fontId="8" type="noConversion"/>
  </si>
  <si>
    <t>For RedCap UEs using 1RX;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</si>
  <si>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>[0.3 0.5 0.1 0.06 0.04]</t>
    <phoneticPr fontId="8" type="noConversion"/>
  </si>
  <si>
    <t>[0.4 0.45 0.08 0.04 0.03]</t>
  </si>
  <si>
    <t>DCI size = 60bits (not including CRC)
For RedCap UEs using 2RX;
BD reduction by reducing DCI size budget is evaluated. (i.e.  'the number of DCI sizes to monitor per PDCCH candidate' is set to 2 for the reference case and 1 for approximately 50% reduction in BD limits);</t>
    <phoneticPr fontId="8" type="noConversion"/>
  </si>
  <si>
    <t>[0.2 0.55 0.14 0.06 0.05]</t>
    <phoneticPr fontId="8" type="noConversion"/>
  </si>
  <si>
    <t>DCI size = 60bits (not including CRC);
For RedCap UEs using 1RX;
BD reduction by reducing DCI size budget is evaluated( i.e.  'the number of DCI sizes to monitor per PDCCH candidate' is set to 2 for the reference case and 1 for approximately 50% reduction in BD limits);</t>
    <phoneticPr fontId="8" type="noConversion"/>
  </si>
  <si>
    <t xml:space="preserve">[6 6 2 2 1] </t>
    <phoneticPr fontId="8" type="noConversion"/>
  </si>
  <si>
    <t>DCI size = 60bits (not including CRC);
For RedCap UEs using 1RX;
BD reduction by reducing DCI size budget is evaluated (i.e.  'the number of DCI sizes to monitor per PDCCH candidate' is set to 2 for the reference case and 1 for approximately 50% reduction in BD limits);</t>
    <phoneticPr fontId="8" type="noConversion"/>
  </si>
  <si>
    <t>DCI size = 60bits (not including CRC)
For RedCap UEs using 2RX;
BD reduction by reducing DCI size budget is evaluated (i.e.  'the number of DCI sizes to monitor per PDCCH candidate' is set to 2 for the reference case and 1 for approximately 50% reduction in BD limits);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</si>
</sst>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00%"/>
    <numFmt numFmtId="178" formatCode="0.0%"/>
  </numFmts>
  <fonts count="15" x14ac:knownFonts="1">
    <font>
      <sz val="11"/>
      <color theme="1"/>
      <name val="等线"/>
      <family val="2"/>
      <scheme val="minor"/>
    </font>
    <font>
      <b/>
      <sz val="8"/>
      <color theme="1"/>
      <name val="Arial"/>
      <family val="2"/>
    </font>
    <font>
      <sz val="8"/>
      <color theme="1"/>
      <name val="等线"/>
      <family val="2"/>
      <scheme val="minor"/>
    </font>
    <font>
      <sz val="8"/>
      <color theme="1"/>
      <name val="Arial"/>
      <family val="2"/>
    </font>
    <font>
      <sz val="8"/>
      <color rgb="FF181818"/>
      <name val="Arial"/>
      <family val="2"/>
    </font>
    <font>
      <sz val="8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等线"/>
      <family val="3"/>
      <charset val="134"/>
      <scheme val="minor"/>
    </font>
    <font>
      <sz val="8"/>
      <color rgb="FF000000"/>
      <name val="Arial"/>
      <family val="2"/>
    </font>
    <font>
      <b/>
      <sz val="11"/>
      <color theme="1"/>
      <name val="等线"/>
      <family val="2"/>
      <scheme val="minor"/>
    </font>
    <font>
      <sz val="8"/>
      <color rgb="FF000000"/>
      <name val="Microsoft Sans Serif"/>
      <family val="2"/>
    </font>
    <font>
      <b/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theme="1"/>
      <name val="Arial Unicode MS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1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0" fontId="3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11" fillId="0" borderId="1" xfId="0" applyNumberFormat="1" applyFont="1" applyBorder="1"/>
    <xf numFmtId="176" fontId="3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0" fontId="3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readingOrder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  <xf numFmtId="10" fontId="3" fillId="0" borderId="1" xfId="0" applyNumberFormat="1" applyFont="1" applyFill="1" applyBorder="1"/>
    <xf numFmtId="0" fontId="3" fillId="0" borderId="1" xfId="0" applyFont="1" applyFill="1" applyBorder="1"/>
    <xf numFmtId="178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GPP/RAN1%23103/&#25991;&#31295;&#25776;&#20889;/Redcap&#25991;&#31295;&#25776;&#20889;/RedCapPowerTemplate-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fic models"/>
      <sheetName val="Power cons. model"/>
      <sheetName val="FR1 TDD 1Rx"/>
      <sheetName val="FR1 TDD 2Rx"/>
      <sheetName val="FR2 TDD 1Rx"/>
      <sheetName val="FR2 TDD 2Rx"/>
      <sheetName val="Blo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 t="str">
            <v xml:space="preserve">1, Scheme#1: Reduced the maximum number of BD per slot.
2, Same-slot scheduling.
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defaultColWidth="9.06640625" defaultRowHeight="10.15" x14ac:dyDescent="0.3"/>
  <cols>
    <col min="1" max="1" width="37.73046875" style="1" bestFit="1" customWidth="1"/>
    <col min="2" max="2" width="38.265625" style="1" customWidth="1"/>
    <col min="3" max="3" width="27.06640625" style="1" customWidth="1"/>
    <col min="4" max="4" width="38.06640625" style="1" bestFit="1" customWidth="1"/>
    <col min="5" max="5" width="9.06640625" style="1"/>
    <col min="6" max="6" width="37.73046875" style="1" bestFit="1" customWidth="1"/>
    <col min="7" max="7" width="38.265625" style="1" customWidth="1"/>
    <col min="8" max="16384" width="9.06640625" style="1"/>
  </cols>
  <sheetData>
    <row r="1" spans="1:7" x14ac:dyDescent="0.3">
      <c r="A1" s="57" t="s">
        <v>43</v>
      </c>
      <c r="B1" s="57"/>
      <c r="C1" s="57"/>
      <c r="D1" s="57"/>
      <c r="F1" s="58"/>
      <c r="G1" s="58"/>
    </row>
    <row r="2" spans="1:7" x14ac:dyDescent="0.3">
      <c r="A2" s="3"/>
      <c r="B2" s="3" t="s">
        <v>0</v>
      </c>
      <c r="C2" s="3" t="s">
        <v>11</v>
      </c>
      <c r="D2" s="3" t="s">
        <v>12</v>
      </c>
      <c r="F2" s="10"/>
      <c r="G2" s="10"/>
    </row>
    <row r="3" spans="1:7" x14ac:dyDescent="0.3">
      <c r="A3" s="6" t="s">
        <v>1</v>
      </c>
      <c r="B3" s="11" t="s">
        <v>2</v>
      </c>
      <c r="C3" s="11" t="s">
        <v>2</v>
      </c>
      <c r="D3" s="55" t="s">
        <v>13</v>
      </c>
      <c r="F3" s="12"/>
      <c r="G3" s="13"/>
    </row>
    <row r="4" spans="1:7" x14ac:dyDescent="0.3">
      <c r="A4" s="6" t="s">
        <v>3</v>
      </c>
      <c r="B4" s="11" t="s">
        <v>4</v>
      </c>
      <c r="C4" s="11" t="s">
        <v>8</v>
      </c>
      <c r="D4" s="56"/>
      <c r="F4" s="12"/>
      <c r="G4" s="13"/>
    </row>
    <row r="5" spans="1:7" x14ac:dyDescent="0.3">
      <c r="A5" s="6" t="s">
        <v>5</v>
      </c>
      <c r="B5" s="11" t="s">
        <v>6</v>
      </c>
      <c r="C5" s="11" t="s">
        <v>9</v>
      </c>
      <c r="D5" s="56"/>
      <c r="F5" s="12"/>
      <c r="G5" s="13"/>
    </row>
    <row r="6" spans="1:7" ht="40.5" x14ac:dyDescent="0.3">
      <c r="A6" s="14" t="s">
        <v>7</v>
      </c>
      <c r="B6" s="15" t="s">
        <v>66</v>
      </c>
      <c r="C6" s="16" t="s">
        <v>10</v>
      </c>
      <c r="D6" s="15" t="s">
        <v>67</v>
      </c>
      <c r="F6" s="12"/>
      <c r="G6" s="13"/>
    </row>
    <row r="7" spans="1:7" ht="20.25" x14ac:dyDescent="0.3">
      <c r="A7" s="14" t="s">
        <v>46</v>
      </c>
      <c r="B7" s="15" t="s">
        <v>64</v>
      </c>
      <c r="C7" s="17"/>
      <c r="D7" s="15" t="s">
        <v>65</v>
      </c>
      <c r="F7" s="12"/>
      <c r="G7" s="18"/>
    </row>
    <row r="8" spans="1:7" x14ac:dyDescent="0.3">
      <c r="F8" s="19"/>
      <c r="G8" s="13"/>
    </row>
    <row r="9" spans="1:7" x14ac:dyDescent="0.3">
      <c r="A9" s="59" t="s">
        <v>22</v>
      </c>
      <c r="B9" s="59"/>
    </row>
    <row r="10" spans="1:7" x14ac:dyDescent="0.3">
      <c r="A10" s="3" t="s">
        <v>14</v>
      </c>
      <c r="B10" s="3" t="s">
        <v>15</v>
      </c>
    </row>
    <row r="11" spans="1:7" ht="20.25" x14ac:dyDescent="0.3">
      <c r="A11" s="14" t="s">
        <v>16</v>
      </c>
      <c r="B11" s="5" t="s">
        <v>68</v>
      </c>
    </row>
    <row r="12" spans="1:7" x14ac:dyDescent="0.3">
      <c r="A12" s="14" t="s">
        <v>17</v>
      </c>
      <c r="B12" s="4" t="s">
        <v>18</v>
      </c>
    </row>
    <row r="13" spans="1:7" x14ac:dyDescent="0.3">
      <c r="A13" s="14" t="s">
        <v>19</v>
      </c>
      <c r="B13" s="4" t="s">
        <v>20</v>
      </c>
    </row>
    <row r="14" spans="1:7" ht="30.4" x14ac:dyDescent="0.3">
      <c r="A14" s="14" t="s">
        <v>21</v>
      </c>
      <c r="B14" s="5" t="s">
        <v>27</v>
      </c>
    </row>
    <row r="15" spans="1:7" ht="40.5" x14ac:dyDescent="0.3">
      <c r="A15" s="14" t="s">
        <v>23</v>
      </c>
      <c r="B15" s="5" t="s">
        <v>26</v>
      </c>
    </row>
    <row r="16" spans="1:7" x14ac:dyDescent="0.3">
      <c r="A16" s="20" t="s">
        <v>24</v>
      </c>
      <c r="B16" s="4" t="s">
        <v>25</v>
      </c>
    </row>
  </sheetData>
  <mergeCells count="4">
    <mergeCell ref="D3:D5"/>
    <mergeCell ref="A1:D1"/>
    <mergeCell ref="F1:G1"/>
    <mergeCell ref="A9:B9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sqref="A1:C1"/>
    </sheetView>
  </sheetViews>
  <sheetFormatPr defaultColWidth="9.06640625" defaultRowHeight="10.15" x14ac:dyDescent="0.3"/>
  <cols>
    <col min="1" max="1" width="44.265625" style="1" bestFit="1" customWidth="1"/>
    <col min="2" max="2" width="65.265625" style="1" bestFit="1" customWidth="1"/>
    <col min="3" max="3" width="58.9296875" style="1" bestFit="1" customWidth="1"/>
    <col min="4" max="16384" width="9.06640625" style="1"/>
  </cols>
  <sheetData>
    <row r="1" spans="1:3" x14ac:dyDescent="0.3">
      <c r="A1" s="60" t="s">
        <v>59</v>
      </c>
      <c r="B1" s="61"/>
      <c r="C1" s="61"/>
    </row>
    <row r="2" spans="1:3" x14ac:dyDescent="0.3">
      <c r="A2" s="7" t="s">
        <v>36</v>
      </c>
      <c r="B2" s="2" t="s">
        <v>54</v>
      </c>
      <c r="C2" s="3" t="s">
        <v>46</v>
      </c>
    </row>
    <row r="3" spans="1:3" ht="11.65" x14ac:dyDescent="0.3">
      <c r="A3" s="14" t="s">
        <v>77</v>
      </c>
      <c r="B3" s="4" t="s">
        <v>28</v>
      </c>
      <c r="C3" s="65" t="s">
        <v>76</v>
      </c>
    </row>
    <row r="4" spans="1:3" ht="11.65" x14ac:dyDescent="0.3">
      <c r="A4" s="14" t="s">
        <v>78</v>
      </c>
      <c r="B4" s="4">
        <v>18</v>
      </c>
      <c r="C4" s="66"/>
    </row>
    <row r="5" spans="1:3" ht="11.65" x14ac:dyDescent="0.3">
      <c r="A5" s="14" t="s">
        <v>79</v>
      </c>
      <c r="B5" s="4">
        <v>31</v>
      </c>
      <c r="C5" s="66"/>
    </row>
    <row r="6" spans="1:3" ht="20.25" x14ac:dyDescent="0.3">
      <c r="A6" s="14" t="s">
        <v>80</v>
      </c>
      <c r="B6" s="5" t="s">
        <v>29</v>
      </c>
      <c r="C6" s="66"/>
    </row>
    <row r="7" spans="1:3" ht="11.65" x14ac:dyDescent="0.3">
      <c r="A7" s="14" t="s">
        <v>81</v>
      </c>
      <c r="B7" s="4">
        <v>120</v>
      </c>
      <c r="C7" s="66"/>
    </row>
    <row r="8" spans="1:3" x14ac:dyDescent="0.3">
      <c r="A8" s="14" t="s">
        <v>30</v>
      </c>
      <c r="B8" s="4">
        <v>112</v>
      </c>
      <c r="C8" s="66"/>
    </row>
    <row r="9" spans="1:3" ht="11.65" x14ac:dyDescent="0.3">
      <c r="A9" s="14" t="s">
        <v>82</v>
      </c>
      <c r="B9" s="4">
        <v>50</v>
      </c>
      <c r="C9" s="66"/>
    </row>
    <row r="10" spans="1:3" ht="23.25" x14ac:dyDescent="0.3">
      <c r="A10" s="14" t="s">
        <v>83</v>
      </c>
      <c r="B10" s="5" t="s">
        <v>84</v>
      </c>
      <c r="C10" s="66"/>
    </row>
    <row r="11" spans="1:3" ht="33.4" x14ac:dyDescent="0.3">
      <c r="A11" s="14" t="s">
        <v>85</v>
      </c>
      <c r="B11" s="5" t="s">
        <v>86</v>
      </c>
      <c r="C11" s="67"/>
    </row>
    <row r="12" spans="1:3" ht="50.65" x14ac:dyDescent="0.3">
      <c r="A12" s="14" t="s">
        <v>55</v>
      </c>
      <c r="B12" s="15" t="s">
        <v>48</v>
      </c>
      <c r="C12" s="14" t="s">
        <v>31</v>
      </c>
    </row>
    <row r="13" spans="1:3" x14ac:dyDescent="0.3">
      <c r="A13" s="14" t="s">
        <v>61</v>
      </c>
      <c r="B13" s="14" t="s">
        <v>62</v>
      </c>
      <c r="C13" s="6" t="s">
        <v>63</v>
      </c>
    </row>
    <row r="15" spans="1:3" x14ac:dyDescent="0.3">
      <c r="A15" s="62" t="s">
        <v>60</v>
      </c>
      <c r="B15" s="63"/>
      <c r="C15" s="64"/>
    </row>
    <row r="16" spans="1:3" x14ac:dyDescent="0.3">
      <c r="A16" s="2" t="s">
        <v>36</v>
      </c>
      <c r="B16" s="2" t="s">
        <v>54</v>
      </c>
      <c r="C16" s="3" t="s">
        <v>46</v>
      </c>
    </row>
    <row r="17" spans="1:3" ht="11.65" x14ac:dyDescent="0.3">
      <c r="A17" s="14" t="s">
        <v>77</v>
      </c>
      <c r="B17" s="21">
        <v>1</v>
      </c>
      <c r="C17" s="6" t="s">
        <v>52</v>
      </c>
    </row>
    <row r="18" spans="1:3" ht="11.65" x14ac:dyDescent="0.3">
      <c r="A18" s="14" t="s">
        <v>78</v>
      </c>
      <c r="B18" s="21">
        <v>20</v>
      </c>
      <c r="C18" s="6" t="s">
        <v>52</v>
      </c>
    </row>
    <row r="19" spans="1:3" ht="11.65" x14ac:dyDescent="0.3">
      <c r="A19" s="14" t="s">
        <v>79</v>
      </c>
      <c r="B19" s="21">
        <v>45</v>
      </c>
      <c r="C19" s="6" t="s">
        <v>52</v>
      </c>
    </row>
    <row r="20" spans="1:3" x14ac:dyDescent="0.3">
      <c r="A20" s="4" t="s">
        <v>32</v>
      </c>
      <c r="B20" s="4">
        <v>175</v>
      </c>
      <c r="C20" s="6" t="s">
        <v>52</v>
      </c>
    </row>
    <row r="21" spans="1:3" x14ac:dyDescent="0.3">
      <c r="A21" s="4" t="s">
        <v>33</v>
      </c>
      <c r="B21" s="4">
        <v>175</v>
      </c>
      <c r="C21" s="6" t="s">
        <v>52</v>
      </c>
    </row>
    <row r="22" spans="1:3" x14ac:dyDescent="0.3">
      <c r="A22" s="4" t="s">
        <v>34</v>
      </c>
      <c r="B22" s="4">
        <v>350</v>
      </c>
      <c r="C22" s="6" t="s">
        <v>52</v>
      </c>
    </row>
    <row r="23" spans="1:3" ht="50.65" x14ac:dyDescent="0.3">
      <c r="A23" s="14" t="s">
        <v>53</v>
      </c>
      <c r="B23" s="15" t="s">
        <v>49</v>
      </c>
      <c r="C23" s="4" t="s">
        <v>56</v>
      </c>
    </row>
    <row r="24" spans="1:3" ht="20.25" x14ac:dyDescent="0.3">
      <c r="A24" s="15" t="s">
        <v>50</v>
      </c>
      <c r="B24" s="22" t="s">
        <v>51</v>
      </c>
      <c r="C24" s="5"/>
    </row>
    <row r="25" spans="1:3" x14ac:dyDescent="0.3">
      <c r="A25" s="14" t="s">
        <v>61</v>
      </c>
      <c r="B25" s="14" t="s">
        <v>62</v>
      </c>
      <c r="C25" s="6" t="s">
        <v>63</v>
      </c>
    </row>
    <row r="28" spans="1:3" ht="12" customHeight="1" x14ac:dyDescent="0.3">
      <c r="A28" s="68" t="s">
        <v>107</v>
      </c>
      <c r="B28" s="68"/>
    </row>
    <row r="29" spans="1:3" x14ac:dyDescent="0.3">
      <c r="A29" s="68" t="s">
        <v>105</v>
      </c>
      <c r="B29" s="68"/>
    </row>
  </sheetData>
  <mergeCells count="5">
    <mergeCell ref="A1:C1"/>
    <mergeCell ref="A15:C15"/>
    <mergeCell ref="C3:C11"/>
    <mergeCell ref="A28:B28"/>
    <mergeCell ref="A29:B2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B13" zoomScaleNormal="100" workbookViewId="0">
      <selection activeCell="A20" sqref="A20:J21"/>
    </sheetView>
  </sheetViews>
  <sheetFormatPr defaultColWidth="23.9296875" defaultRowHeight="10.15" x14ac:dyDescent="0.3"/>
  <cols>
    <col min="1" max="16384" width="23.9296875" style="1"/>
  </cols>
  <sheetData>
    <row r="1" spans="1:10" x14ac:dyDescent="0.3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0.5" x14ac:dyDescent="0.3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30.7" customHeight="1" x14ac:dyDescent="0.3">
      <c r="A3" s="71" t="s">
        <v>108</v>
      </c>
      <c r="B3" s="25">
        <v>3.5406822387303402E-2</v>
      </c>
      <c r="C3" s="25">
        <v>7.0813644774606763E-2</v>
      </c>
      <c r="D3" s="25">
        <v>2.2936580830958359E-2</v>
      </c>
      <c r="E3" s="25">
        <v>4.5873161661916718E-2</v>
      </c>
      <c r="F3" s="25">
        <v>2.126966420289637E-2</v>
      </c>
      <c r="G3" s="25">
        <v>4.2539328405792741E-2</v>
      </c>
      <c r="H3" s="25">
        <v>2.8500000000000001E-2</v>
      </c>
      <c r="I3" s="25">
        <v>5.7000000000000002E-2</v>
      </c>
      <c r="J3" s="26" t="s">
        <v>120</v>
      </c>
    </row>
    <row r="4" spans="1:10" ht="40.5" x14ac:dyDescent="0.3">
      <c r="A4" s="69"/>
      <c r="B4" s="25">
        <v>3.1280709606653398E-2</v>
      </c>
      <c r="C4" s="25">
        <v>4.7665843210138482E-2</v>
      </c>
      <c r="D4" s="25">
        <v>1.9546780647428662E-2</v>
      </c>
      <c r="E4" s="25">
        <v>2.9785570510367447E-2</v>
      </c>
      <c r="F4" s="25">
        <v>1.8039240842912713E-2</v>
      </c>
      <c r="G4" s="25">
        <v>2.7488366998724114E-2</v>
      </c>
      <c r="H4" s="25">
        <v>2.47E-2</v>
      </c>
      <c r="I4" s="25">
        <v>3.7600000000000001E-2</v>
      </c>
      <c r="J4" s="26" t="s">
        <v>121</v>
      </c>
    </row>
    <row r="5" spans="1:10" ht="50.65" x14ac:dyDescent="0.3">
      <c r="A5" s="69"/>
      <c r="B5" s="25"/>
      <c r="C5" s="25">
        <v>6.3166149282881848E-2</v>
      </c>
      <c r="D5" s="25"/>
      <c r="E5" s="25">
        <v>4.0718804240710178E-2</v>
      </c>
      <c r="F5" s="25"/>
      <c r="G5" s="25">
        <v>4.1593524612164083E-2</v>
      </c>
      <c r="H5" s="25"/>
      <c r="I5" s="25"/>
      <c r="J5" s="26" t="s">
        <v>122</v>
      </c>
    </row>
    <row r="6" spans="1:10" ht="50.65" x14ac:dyDescent="0.3">
      <c r="A6" s="69"/>
      <c r="B6" s="25"/>
      <c r="C6" s="25">
        <v>9.7182732713088957E-2</v>
      </c>
      <c r="D6" s="25"/>
      <c r="E6" s="25">
        <v>4.4442685223796088E-2</v>
      </c>
      <c r="F6" s="25"/>
      <c r="G6" s="25">
        <v>4.3813418006017506E-2</v>
      </c>
      <c r="H6" s="25"/>
      <c r="I6" s="25"/>
      <c r="J6" s="26" t="s">
        <v>123</v>
      </c>
    </row>
    <row r="7" spans="1:10" ht="60.75" x14ac:dyDescent="0.3">
      <c r="A7" s="70"/>
      <c r="B7" s="25"/>
      <c r="C7" s="25"/>
      <c r="D7" s="25"/>
      <c r="E7" s="25"/>
      <c r="F7" s="25"/>
      <c r="G7" s="25"/>
      <c r="H7" s="25"/>
      <c r="I7" s="6"/>
      <c r="J7" s="26" t="s">
        <v>124</v>
      </c>
    </row>
    <row r="8" spans="1:10" x14ac:dyDescent="0.3">
      <c r="A8" s="71" t="s">
        <v>127</v>
      </c>
      <c r="B8" s="33">
        <v>7.0000000000000001E-3</v>
      </c>
      <c r="C8" s="33">
        <v>1.2999999999999999E-2</v>
      </c>
      <c r="D8" s="33">
        <v>1.1E-4</v>
      </c>
      <c r="E8" s="33">
        <v>2.2000000000000001E-4</v>
      </c>
      <c r="F8" s="33">
        <v>1E-4</v>
      </c>
      <c r="G8" s="33">
        <v>2.0000000000000001E-4</v>
      </c>
      <c r="H8" s="33">
        <v>1.1900000000000001E-2</v>
      </c>
      <c r="I8" s="33">
        <v>2.2200000000000001E-2</v>
      </c>
      <c r="J8" s="34" t="s">
        <v>128</v>
      </c>
    </row>
    <row r="9" spans="1:10" x14ac:dyDescent="0.3">
      <c r="A9" s="69"/>
      <c r="B9" s="33">
        <v>6.6E-3</v>
      </c>
      <c r="C9" s="33">
        <v>8.0999999999999996E-3</v>
      </c>
      <c r="D9" s="33">
        <v>1.1E-4</v>
      </c>
      <c r="E9" s="33">
        <v>1.3200000000000001E-4</v>
      </c>
      <c r="F9" s="33">
        <v>1E-4</v>
      </c>
      <c r="G9" s="33">
        <v>1.2E-4</v>
      </c>
      <c r="H9" s="33">
        <v>1.14E-2</v>
      </c>
      <c r="I9" s="33">
        <v>1.3899999999999999E-2</v>
      </c>
      <c r="J9" s="34" t="s">
        <v>129</v>
      </c>
    </row>
    <row r="10" spans="1:10" x14ac:dyDescent="0.3">
      <c r="A10" s="69"/>
      <c r="B10" s="33">
        <v>2.4199999999999999E-2</v>
      </c>
      <c r="C10" s="33">
        <v>4.4900000000000002E-2</v>
      </c>
      <c r="D10" s="33">
        <v>1.1E-4</v>
      </c>
      <c r="E10" s="33">
        <v>2.2000000000000001E-4</v>
      </c>
      <c r="F10" s="33">
        <v>1E-4</v>
      </c>
      <c r="G10" s="33">
        <v>2.0000000000000001E-4</v>
      </c>
      <c r="H10" s="33">
        <v>2.64E-2</v>
      </c>
      <c r="I10" s="33">
        <v>4.9000000000000002E-2</v>
      </c>
      <c r="J10" s="34" t="s">
        <v>130</v>
      </c>
    </row>
    <row r="11" spans="1:10" x14ac:dyDescent="0.3">
      <c r="A11" s="70"/>
      <c r="B11" s="33">
        <v>2.3900000000000001E-2</v>
      </c>
      <c r="C11" s="33">
        <v>2.9100000000000001E-2</v>
      </c>
      <c r="D11" s="33">
        <v>1.3200000000000001E-4</v>
      </c>
      <c r="E11" s="33">
        <v>1.65E-4</v>
      </c>
      <c r="F11" s="33">
        <v>1.2E-4</v>
      </c>
      <c r="G11" s="33">
        <v>1.4999999999999999E-4</v>
      </c>
      <c r="H11" s="33">
        <v>2.6200000000000001E-2</v>
      </c>
      <c r="I11" s="33">
        <v>3.1899999999999998E-2</v>
      </c>
      <c r="J11" s="34" t="s">
        <v>131</v>
      </c>
    </row>
    <row r="12" spans="1:10" x14ac:dyDescent="0.3">
      <c r="A12" s="71" t="s">
        <v>150</v>
      </c>
      <c r="B12" s="33">
        <v>4.4999999999999998E-2</v>
      </c>
      <c r="C12" s="37">
        <v>0.09</v>
      </c>
      <c r="D12" s="33">
        <v>2.7E-2</v>
      </c>
      <c r="E12" s="33">
        <v>5.5E-2</v>
      </c>
      <c r="F12" s="33">
        <v>2.5999999999999999E-2</v>
      </c>
      <c r="G12" s="33">
        <v>5.0999999999999997E-2</v>
      </c>
      <c r="H12" s="33">
        <v>3.5000000000000003E-2</v>
      </c>
      <c r="I12" s="37">
        <v>7.0000000000000007E-2</v>
      </c>
      <c r="J12" s="6" t="s">
        <v>151</v>
      </c>
    </row>
    <row r="13" spans="1:10" ht="20.25" x14ac:dyDescent="0.3">
      <c r="A13" s="70"/>
      <c r="B13" s="33">
        <v>4.4999999999999998E-2</v>
      </c>
      <c r="C13" s="37">
        <v>0.09</v>
      </c>
      <c r="D13" s="33">
        <v>2.7E-2</v>
      </c>
      <c r="E13" s="33">
        <v>5.5E-2</v>
      </c>
      <c r="F13" s="33">
        <v>2.5999999999999999E-2</v>
      </c>
      <c r="G13" s="33">
        <v>5.0999999999999997E-2</v>
      </c>
      <c r="H13" s="33">
        <v>3.5000000000000003E-2</v>
      </c>
      <c r="I13" s="37">
        <v>7.0000000000000007E-2</v>
      </c>
      <c r="J13" s="26" t="s">
        <v>152</v>
      </c>
    </row>
    <row r="14" spans="1:10" x14ac:dyDescent="0.3">
      <c r="A14" s="71" t="s">
        <v>234</v>
      </c>
      <c r="B14" s="39">
        <v>3.2219999999999999E-2</v>
      </c>
      <c r="C14" s="39">
        <v>6.4415E-2</v>
      </c>
      <c r="D14" s="39">
        <v>9.6100000000000005E-3</v>
      </c>
      <c r="E14" s="39">
        <v>1.9219E-2</v>
      </c>
      <c r="F14" s="39">
        <v>6.4809999999999998E-3</v>
      </c>
      <c r="G14" s="39">
        <v>1.2962E-2</v>
      </c>
      <c r="H14" s="39">
        <v>1.5269E-2</v>
      </c>
      <c r="I14" s="39">
        <v>3.057E-2</v>
      </c>
      <c r="J14" s="6" t="s">
        <v>235</v>
      </c>
    </row>
    <row r="15" spans="1:10" x14ac:dyDescent="0.3">
      <c r="A15" s="70"/>
      <c r="B15" s="39">
        <v>2.8209000000000001E-2</v>
      </c>
      <c r="C15" s="39">
        <v>4.2956000000000001E-2</v>
      </c>
      <c r="D15" s="39">
        <v>7.8899999999999994E-3</v>
      </c>
      <c r="E15" s="39">
        <v>1.2015E-2</v>
      </c>
      <c r="F15" s="39">
        <v>5.202E-3</v>
      </c>
      <c r="G15" s="39">
        <v>7.9889999999999996E-3</v>
      </c>
      <c r="H15" s="39">
        <v>1.2767000000000001E-2</v>
      </c>
      <c r="I15" s="39">
        <v>1.9429999999999999E-2</v>
      </c>
      <c r="J15" s="6" t="s">
        <v>236</v>
      </c>
    </row>
    <row r="16" spans="1:10" s="51" customFormat="1" ht="30.75" x14ac:dyDescent="0.3">
      <c r="A16" s="49" t="s">
        <v>261</v>
      </c>
      <c r="B16" s="50">
        <v>1.83E-2</v>
      </c>
      <c r="C16" s="50">
        <v>3.6700000000000003E-2</v>
      </c>
      <c r="D16" s="50">
        <v>1.0999999999999999E-2</v>
      </c>
      <c r="E16" s="50">
        <v>2.196E-2</v>
      </c>
      <c r="F16" s="50">
        <v>1.04E-2</v>
      </c>
      <c r="G16" s="50">
        <v>2.0750000000000001E-2</v>
      </c>
      <c r="H16" s="50">
        <v>8.9999999999999993E-3</v>
      </c>
      <c r="I16" s="50">
        <v>1.8200000000000001E-2</v>
      </c>
      <c r="J16" s="38" t="s">
        <v>262</v>
      </c>
    </row>
    <row r="17" spans="1:10" ht="40.5" x14ac:dyDescent="0.3">
      <c r="A17" s="52" t="s">
        <v>269</v>
      </c>
      <c r="B17" s="53">
        <v>5.7000000000000002E-2</v>
      </c>
      <c r="C17" s="53">
        <v>0.114</v>
      </c>
      <c r="D17" s="53">
        <v>3.4000000000000002E-2</v>
      </c>
      <c r="E17" s="53">
        <v>6.8000000000000005E-2</v>
      </c>
      <c r="F17" s="53">
        <v>3.2000000000000001E-2</v>
      </c>
      <c r="G17" s="53">
        <v>6.4000000000000001E-2</v>
      </c>
      <c r="H17" s="53">
        <v>3.1E-2</v>
      </c>
      <c r="I17" s="53">
        <v>0.06</v>
      </c>
      <c r="J17" s="54" t="str">
        <f>'[1]FR2 TDD 2Rx'!$J$3</f>
        <v xml:space="preserve">1, Scheme#1: Reduced the maximum number of BD per slot.
2, Same-slot scheduling.
</v>
      </c>
    </row>
    <row r="18" spans="1:10" x14ac:dyDescent="0.3">
      <c r="A18" s="69" t="s">
        <v>272</v>
      </c>
      <c r="B18" s="33">
        <v>3.5099999999999999E-2</v>
      </c>
      <c r="C18" s="33">
        <v>7.0199999999999999E-2</v>
      </c>
      <c r="D18" s="33">
        <v>2.4799999999999999E-2</v>
      </c>
      <c r="E18" s="33">
        <v>4.9599999999999998E-2</v>
      </c>
      <c r="F18" s="33">
        <v>2.3800000000000002E-2</v>
      </c>
      <c r="G18" s="33">
        <v>4.7600000000000003E-2</v>
      </c>
      <c r="H18" s="33"/>
      <c r="I18" s="33"/>
      <c r="J18" s="34" t="s">
        <v>130</v>
      </c>
    </row>
    <row r="19" spans="1:10" x14ac:dyDescent="0.3">
      <c r="A19" s="70"/>
      <c r="B19" s="33">
        <v>2.7699999999999999E-2</v>
      </c>
      <c r="C19" s="33">
        <v>5.5399999999999998E-2</v>
      </c>
      <c r="D19" s="33">
        <v>2.1299999999999999E-2</v>
      </c>
      <c r="E19" s="33">
        <v>4.2500000000000003E-2</v>
      </c>
      <c r="F19" s="33">
        <v>2.0400000000000001E-2</v>
      </c>
      <c r="G19" s="33">
        <v>4.07E-2</v>
      </c>
      <c r="H19" s="33"/>
      <c r="I19" s="33"/>
      <c r="J19" s="34" t="s">
        <v>131</v>
      </c>
    </row>
    <row r="20" spans="1:10" ht="70.900000000000006" x14ac:dyDescent="0.3">
      <c r="A20" s="71" t="s">
        <v>273</v>
      </c>
      <c r="B20" s="25">
        <v>7.0499999999999998E-3</v>
      </c>
      <c r="C20" s="25">
        <v>1.41E-2</v>
      </c>
      <c r="D20" s="25">
        <v>2.0600000000000002E-3</v>
      </c>
      <c r="E20" s="25">
        <v>4.1000000000000003E-3</v>
      </c>
      <c r="F20" s="25">
        <v>1.8E-3</v>
      </c>
      <c r="G20" s="25">
        <v>3.62E-3</v>
      </c>
      <c r="H20" s="25">
        <v>2.58E-2</v>
      </c>
      <c r="I20" s="25">
        <v>5.16E-2</v>
      </c>
      <c r="J20" s="24" t="s">
        <v>274</v>
      </c>
    </row>
    <row r="21" spans="1:10" ht="40.5" x14ac:dyDescent="0.3">
      <c r="A21" s="70"/>
      <c r="B21" s="25">
        <v>7.4999999999999997E-3</v>
      </c>
      <c r="C21" s="25">
        <v>1.5299999999999999E-2</v>
      </c>
      <c r="D21" s="25">
        <v>2.0600000000000002E-3</v>
      </c>
      <c r="E21" s="25">
        <v>4.1000000000000003E-3</v>
      </c>
      <c r="F21" s="25">
        <v>1.8E-3</v>
      </c>
      <c r="G21" s="25">
        <v>3.62E-3</v>
      </c>
      <c r="H21" s="25">
        <v>2.75E-2</v>
      </c>
      <c r="I21" s="25">
        <v>5.2400000000000002E-2</v>
      </c>
      <c r="J21" s="24" t="s">
        <v>275</v>
      </c>
    </row>
    <row r="22" spans="1:10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</row>
  </sheetData>
  <mergeCells count="7">
    <mergeCell ref="A20:A21"/>
    <mergeCell ref="A18:A19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zoomScaleNormal="100" workbookViewId="0">
      <selection activeCell="A21" sqref="A21:J22"/>
    </sheetView>
  </sheetViews>
  <sheetFormatPr defaultColWidth="23.9296875" defaultRowHeight="10.15" x14ac:dyDescent="0.3"/>
  <cols>
    <col min="1" max="16384" width="23.9296875" style="1"/>
  </cols>
  <sheetData>
    <row r="1" spans="1:10" x14ac:dyDescent="0.3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0.5" x14ac:dyDescent="0.3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40.5" x14ac:dyDescent="0.3">
      <c r="A3" s="71" t="s">
        <v>108</v>
      </c>
      <c r="B3" s="25">
        <v>4.2196767836925803E-2</v>
      </c>
      <c r="C3" s="25">
        <v>8.4393535673851675E-2</v>
      </c>
      <c r="D3" s="25">
        <v>2.8794346077751796E-2</v>
      </c>
      <c r="E3" s="25">
        <v>5.7588692155503593E-2</v>
      </c>
      <c r="F3" s="25">
        <v>2.7128563082840736E-2</v>
      </c>
      <c r="G3" s="25">
        <v>5.4257126165681471E-2</v>
      </c>
      <c r="H3" s="25">
        <v>3.4500000000000003E-2</v>
      </c>
      <c r="I3" s="25">
        <v>6.8900000000000003E-2</v>
      </c>
      <c r="J3" s="26" t="s">
        <v>120</v>
      </c>
    </row>
    <row r="4" spans="1:10" ht="40.5" x14ac:dyDescent="0.3">
      <c r="A4" s="69"/>
      <c r="B4" s="25">
        <v>3.8038667784056436E-2</v>
      </c>
      <c r="C4" s="25">
        <v>7.6077335568112872E-2</v>
      </c>
      <c r="D4" s="25">
        <v>2.49546311243267E-2</v>
      </c>
      <c r="E4" s="25">
        <v>4.9909262248653399E-2</v>
      </c>
      <c r="F4" s="25">
        <v>2.3395838953940557E-2</v>
      </c>
      <c r="G4" s="25">
        <v>4.6791677907881114E-2</v>
      </c>
      <c r="H4" s="25">
        <v>3.04E-2</v>
      </c>
      <c r="I4" s="25">
        <v>6.0699999999999997E-2</v>
      </c>
      <c r="J4" s="26" t="s">
        <v>121</v>
      </c>
    </row>
    <row r="5" spans="1:10" ht="50.65" x14ac:dyDescent="0.3">
      <c r="A5" s="69"/>
      <c r="B5" s="25"/>
      <c r="C5" s="25">
        <v>8.9873008716102168E-2</v>
      </c>
      <c r="D5" s="25"/>
      <c r="E5" s="25">
        <v>7.018497294581251E-2</v>
      </c>
      <c r="F5" s="25"/>
      <c r="G5" s="25">
        <v>6.8733845767753932E-2</v>
      </c>
      <c r="H5" s="25"/>
      <c r="I5" s="25"/>
      <c r="J5" s="26" t="s">
        <v>122</v>
      </c>
    </row>
    <row r="6" spans="1:10" ht="50.65" x14ac:dyDescent="0.3">
      <c r="A6" s="69"/>
      <c r="B6" s="25"/>
      <c r="C6" s="25">
        <v>9.578323805012226E-2</v>
      </c>
      <c r="D6" s="25"/>
      <c r="E6" s="25">
        <v>7.5577423538605859E-2</v>
      </c>
      <c r="F6" s="25"/>
      <c r="G6" s="25">
        <v>6.8861455959307358E-2</v>
      </c>
      <c r="H6" s="25"/>
      <c r="I6" s="25"/>
      <c r="J6" s="26" t="s">
        <v>123</v>
      </c>
    </row>
    <row r="7" spans="1:10" ht="60.75" x14ac:dyDescent="0.3">
      <c r="A7" s="70"/>
      <c r="B7" s="25"/>
      <c r="C7" s="25"/>
      <c r="D7" s="25"/>
      <c r="E7" s="25"/>
      <c r="F7" s="25"/>
      <c r="G7" s="25"/>
      <c r="H7" s="25"/>
      <c r="I7" s="6"/>
      <c r="J7" s="26" t="s">
        <v>124</v>
      </c>
    </row>
    <row r="8" spans="1:10" x14ac:dyDescent="0.3">
      <c r="A8" s="71" t="s">
        <v>127</v>
      </c>
      <c r="B8" s="33">
        <v>9.4999999999999998E-3</v>
      </c>
      <c r="C8" s="33">
        <v>1.7600000000000001E-2</v>
      </c>
      <c r="D8" s="35">
        <v>1.1E-4</v>
      </c>
      <c r="E8" s="35">
        <v>2.2000000000000001E-4</v>
      </c>
      <c r="F8" s="33">
        <v>1E-4</v>
      </c>
      <c r="G8" s="33">
        <v>2.0000000000000001E-4</v>
      </c>
      <c r="H8" s="33">
        <v>1.5599999999999999E-2</v>
      </c>
      <c r="I8" s="33">
        <v>2.8899999999999999E-2</v>
      </c>
      <c r="J8" s="34" t="s">
        <v>128</v>
      </c>
    </row>
    <row r="9" spans="1:10" x14ac:dyDescent="0.3">
      <c r="A9" s="69"/>
      <c r="B9" s="33">
        <v>7.7000000000000002E-3</v>
      </c>
      <c r="C9" s="33">
        <v>1.44E-2</v>
      </c>
      <c r="D9" s="35">
        <v>1.1E-4</v>
      </c>
      <c r="E9" s="35">
        <v>2.2000000000000001E-4</v>
      </c>
      <c r="F9" s="33">
        <v>1E-4</v>
      </c>
      <c r="G9" s="33">
        <v>2.0000000000000001E-4</v>
      </c>
      <c r="H9" s="33">
        <v>1.2999999999999999E-2</v>
      </c>
      <c r="I9" s="33">
        <v>2.41E-2</v>
      </c>
      <c r="J9" s="34" t="s">
        <v>129</v>
      </c>
    </row>
    <row r="10" spans="1:10" x14ac:dyDescent="0.3">
      <c r="A10" s="69"/>
      <c r="B10" s="33">
        <v>3.0499999999999999E-2</v>
      </c>
      <c r="C10" s="33">
        <v>5.6599999999999998E-2</v>
      </c>
      <c r="D10" s="35">
        <v>2.2000000000000001E-3</v>
      </c>
      <c r="E10" s="35">
        <v>4.1799999999999997E-3</v>
      </c>
      <c r="F10" s="33">
        <v>2E-3</v>
      </c>
      <c r="G10" s="33">
        <v>3.8E-3</v>
      </c>
      <c r="H10" s="33">
        <v>3.3300000000000003E-2</v>
      </c>
      <c r="I10" s="33">
        <v>6.1699999999999998E-2</v>
      </c>
      <c r="J10" s="34" t="s">
        <v>130</v>
      </c>
    </row>
    <row r="11" spans="1:10" x14ac:dyDescent="0.3">
      <c r="A11" s="70"/>
      <c r="B11" s="33">
        <v>2.46E-2</v>
      </c>
      <c r="C11" s="33">
        <v>4.5699999999999998E-2</v>
      </c>
      <c r="D11" s="35">
        <v>6.3800000000000003E-3</v>
      </c>
      <c r="E11" s="35">
        <v>7.8100000000000001E-3</v>
      </c>
      <c r="F11" s="33">
        <v>5.7999999999999996E-3</v>
      </c>
      <c r="G11" s="33">
        <v>7.1000000000000004E-3</v>
      </c>
      <c r="H11" s="33">
        <v>2.7099999999999999E-2</v>
      </c>
      <c r="I11" s="33">
        <v>5.0200000000000002E-2</v>
      </c>
      <c r="J11" s="34" t="s">
        <v>131</v>
      </c>
    </row>
    <row r="12" spans="1:10" x14ac:dyDescent="0.3">
      <c r="A12" s="71" t="s">
        <v>150</v>
      </c>
      <c r="B12" s="33">
        <v>4.4999999999999998E-2</v>
      </c>
      <c r="C12" s="33">
        <v>6.9000000000000006E-2</v>
      </c>
      <c r="D12" s="33">
        <v>2.8000000000000001E-2</v>
      </c>
      <c r="E12" s="33">
        <v>4.2000000000000003E-2</v>
      </c>
      <c r="F12" s="33">
        <v>2.5000000000000001E-2</v>
      </c>
      <c r="G12" s="33">
        <v>3.9E-2</v>
      </c>
      <c r="H12" s="33">
        <v>3.5000000000000003E-2</v>
      </c>
      <c r="I12" s="33">
        <v>5.2999999999999999E-2</v>
      </c>
      <c r="J12" s="6" t="s">
        <v>151</v>
      </c>
    </row>
    <row r="13" spans="1:10" ht="20.25" x14ac:dyDescent="0.3">
      <c r="A13" s="70"/>
      <c r="B13" s="33">
        <v>4.4999999999999998E-2</v>
      </c>
      <c r="C13" s="33">
        <v>6.9000000000000006E-2</v>
      </c>
      <c r="D13" s="33">
        <v>2.7E-2</v>
      </c>
      <c r="E13" s="33">
        <v>4.2000000000000003E-2</v>
      </c>
      <c r="F13" s="33">
        <v>2.5000000000000001E-2</v>
      </c>
      <c r="G13" s="33">
        <v>3.9E-2</v>
      </c>
      <c r="H13" s="33">
        <v>3.5000000000000003E-2</v>
      </c>
      <c r="I13" s="33">
        <v>5.2999999999999999E-2</v>
      </c>
      <c r="J13" s="26" t="s">
        <v>152</v>
      </c>
    </row>
    <row r="14" spans="1:10" x14ac:dyDescent="0.3">
      <c r="A14" s="71" t="s">
        <v>234</v>
      </c>
      <c r="B14" s="39">
        <v>3.7231E-2</v>
      </c>
      <c r="C14" s="39">
        <v>7.4441999999999994E-2</v>
      </c>
      <c r="D14" s="39">
        <v>1.2545000000000001E-2</v>
      </c>
      <c r="E14" s="39">
        <v>2.5010000000000001E-2</v>
      </c>
      <c r="F14" s="39">
        <v>8.5839999999999996E-3</v>
      </c>
      <c r="G14" s="39">
        <v>1.7084999999999999E-2</v>
      </c>
      <c r="H14" s="39">
        <v>1.9761999999999998E-2</v>
      </c>
      <c r="I14" s="39">
        <v>3.9552999999999998E-2</v>
      </c>
      <c r="J14" s="6" t="s">
        <v>235</v>
      </c>
    </row>
    <row r="15" spans="1:10" x14ac:dyDescent="0.3">
      <c r="A15" s="70"/>
      <c r="B15" s="39">
        <v>3.3057000000000003E-2</v>
      </c>
      <c r="C15" s="39">
        <v>6.6114999999999993E-2</v>
      </c>
      <c r="D15" s="39">
        <v>1.0348E-2</v>
      </c>
      <c r="E15" s="39">
        <v>2.0695999999999999E-2</v>
      </c>
      <c r="F15" s="39">
        <v>7.0619999999999997E-3</v>
      </c>
      <c r="G15" s="39">
        <v>1.4038E-2</v>
      </c>
      <c r="H15" s="39">
        <v>1.6708000000000001E-2</v>
      </c>
      <c r="I15" s="39">
        <v>3.3416000000000001E-2</v>
      </c>
      <c r="J15" s="6" t="s">
        <v>236</v>
      </c>
    </row>
    <row r="16" spans="1:10" ht="30.4" x14ac:dyDescent="0.3">
      <c r="A16" s="47" t="s">
        <v>249</v>
      </c>
      <c r="B16" s="48"/>
      <c r="C16" s="48">
        <v>9.1999999999999998E-2</v>
      </c>
      <c r="D16" s="48"/>
      <c r="E16" s="48">
        <v>6.8000000000000005E-2</v>
      </c>
      <c r="F16" s="17"/>
      <c r="G16" s="48">
        <v>6.0999999999999999E-2</v>
      </c>
      <c r="H16" s="17"/>
      <c r="I16" s="48"/>
      <c r="J16" s="26" t="s">
        <v>260</v>
      </c>
    </row>
    <row r="17" spans="1:10" s="51" customFormat="1" ht="30.75" x14ac:dyDescent="0.3">
      <c r="A17" s="49" t="s">
        <v>263</v>
      </c>
      <c r="B17" s="50">
        <v>2.1649999999999999E-2</v>
      </c>
      <c r="C17" s="50">
        <v>4.1149999999999999E-2</v>
      </c>
      <c r="D17" s="50">
        <v>1.2999999999999999E-2</v>
      </c>
      <c r="E17" s="50">
        <v>2.605E-2</v>
      </c>
      <c r="F17" s="50">
        <v>1.2330000000000001E-2</v>
      </c>
      <c r="G17" s="50" t="s">
        <v>264</v>
      </c>
      <c r="H17" s="50">
        <v>1.158E-2</v>
      </c>
      <c r="I17" s="50">
        <v>2.317E-2</v>
      </c>
      <c r="J17" s="38" t="s">
        <v>265</v>
      </c>
    </row>
    <row r="18" spans="1:10" ht="40.5" x14ac:dyDescent="0.3">
      <c r="A18" s="52" t="s">
        <v>268</v>
      </c>
      <c r="B18" s="53">
        <v>6.2E-2</v>
      </c>
      <c r="C18" s="53">
        <v>0.123</v>
      </c>
      <c r="D18" s="53">
        <v>4.1000000000000002E-2</v>
      </c>
      <c r="E18" s="53">
        <v>8.2000000000000003E-2</v>
      </c>
      <c r="F18" s="53">
        <v>3.9E-2</v>
      </c>
      <c r="G18" s="53">
        <v>7.8E-2</v>
      </c>
      <c r="H18" s="53">
        <v>3.6999999999999998E-2</v>
      </c>
      <c r="I18" s="53">
        <v>7.1999999999999995E-2</v>
      </c>
      <c r="J18" s="54" t="str">
        <f>'[1]FR2 TDD 2Rx'!$J$3</f>
        <v xml:space="preserve">1, Scheme#1: Reduced the maximum number of BD per slot.
2, Same-slot scheduling.
</v>
      </c>
    </row>
    <row r="19" spans="1:10" x14ac:dyDescent="0.3">
      <c r="A19" s="69" t="s">
        <v>272</v>
      </c>
      <c r="B19" s="33">
        <v>3.9399999999999998E-2</v>
      </c>
      <c r="C19" s="33">
        <v>7.8799999999999995E-2</v>
      </c>
      <c r="D19" s="33">
        <v>2.81E-2</v>
      </c>
      <c r="E19" s="33">
        <v>5.6099999999999997E-2</v>
      </c>
      <c r="F19" s="33">
        <v>2.7E-2</v>
      </c>
      <c r="G19" s="33">
        <v>5.3999999999999999E-2</v>
      </c>
      <c r="H19" s="33"/>
      <c r="I19" s="33"/>
      <c r="J19" s="34" t="s">
        <v>130</v>
      </c>
    </row>
    <row r="20" spans="1:10" x14ac:dyDescent="0.3">
      <c r="A20" s="70"/>
      <c r="B20" s="33">
        <v>3.1E-2</v>
      </c>
      <c r="C20" s="33">
        <v>6.2100000000000002E-2</v>
      </c>
      <c r="D20" s="33">
        <v>2.4299999999999999E-2</v>
      </c>
      <c r="E20" s="33">
        <v>4.8500000000000001E-2</v>
      </c>
      <c r="F20" s="33">
        <v>2.3300000000000001E-2</v>
      </c>
      <c r="G20" s="33">
        <v>4.6600000000000003E-2</v>
      </c>
      <c r="H20" s="33"/>
      <c r="I20" s="33"/>
      <c r="J20" s="34" t="s">
        <v>131</v>
      </c>
    </row>
    <row r="21" spans="1:10" ht="70.900000000000006" x14ac:dyDescent="0.3">
      <c r="A21" s="71" t="s">
        <v>273</v>
      </c>
      <c r="B21" s="25">
        <v>6.4200000000000004E-3</v>
      </c>
      <c r="C21" s="25">
        <v>1.55E-2</v>
      </c>
      <c r="D21" s="25">
        <v>2.3700000000000001E-3</v>
      </c>
      <c r="E21" s="25">
        <v>4.7200000000000002E-3</v>
      </c>
      <c r="F21" s="25">
        <v>2.0500000000000002E-3</v>
      </c>
      <c r="G21" s="25">
        <v>4.1099999999999999E-3</v>
      </c>
      <c r="H21" s="25">
        <v>2.7900000000000001E-2</v>
      </c>
      <c r="I21" s="25">
        <v>5.6899999999999999E-2</v>
      </c>
      <c r="J21" s="24" t="s">
        <v>276</v>
      </c>
    </row>
    <row r="22" spans="1:10" ht="40.5" x14ac:dyDescent="0.3">
      <c r="A22" s="70"/>
      <c r="B22" s="25">
        <v>8.1499999999999993E-3</v>
      </c>
      <c r="C22" s="25">
        <v>1.6299999999999999E-2</v>
      </c>
      <c r="D22" s="25">
        <v>2.3700000000000001E-3</v>
      </c>
      <c r="E22" s="25">
        <v>4.7200000000000002E-3</v>
      </c>
      <c r="F22" s="25">
        <v>2.0500000000000002E-3</v>
      </c>
      <c r="G22" s="25">
        <v>4.1099999999999999E-3</v>
      </c>
      <c r="H22" s="25">
        <v>2.8500000000000001E-2</v>
      </c>
      <c r="I22" s="25">
        <v>5.7000000000000002E-2</v>
      </c>
      <c r="J22" s="24" t="s">
        <v>277</v>
      </c>
    </row>
    <row r="23" spans="1:10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7">
    <mergeCell ref="A21:A22"/>
    <mergeCell ref="A19:A20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3" sqref="A3:J6"/>
    </sheetView>
  </sheetViews>
  <sheetFormatPr defaultColWidth="24.265625" defaultRowHeight="10.15" x14ac:dyDescent="0.3"/>
  <cols>
    <col min="1" max="16384" width="24.265625" style="1"/>
  </cols>
  <sheetData>
    <row r="1" spans="1:10" x14ac:dyDescent="0.3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0.5" x14ac:dyDescent="0.3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 x14ac:dyDescent="0.3">
      <c r="A3" s="71" t="s">
        <v>127</v>
      </c>
      <c r="B3" s="35">
        <v>1.9400000000000001E-2</v>
      </c>
      <c r="C3" s="35">
        <v>3.5900000000000001E-2</v>
      </c>
      <c r="D3" s="35">
        <v>3.3E-4</v>
      </c>
      <c r="E3" s="35">
        <v>6.6E-4</v>
      </c>
      <c r="F3" s="35">
        <v>2.9999999999999997E-4</v>
      </c>
      <c r="G3" s="35">
        <v>5.9999999999999995E-4</v>
      </c>
      <c r="H3" s="35">
        <v>2.52E-2</v>
      </c>
      <c r="I3" s="35">
        <v>4.6600000000000003E-2</v>
      </c>
      <c r="J3" s="34" t="s">
        <v>128</v>
      </c>
    </row>
    <row r="4" spans="1:10" x14ac:dyDescent="0.3">
      <c r="A4" s="69"/>
      <c r="B4" s="35">
        <v>1.4E-2</v>
      </c>
      <c r="C4" s="35">
        <v>2.7E-2</v>
      </c>
      <c r="D4" s="35">
        <v>2.2000000000000001E-4</v>
      </c>
      <c r="E4" s="35">
        <v>4.4000000000000002E-4</v>
      </c>
      <c r="F4" s="35">
        <v>2.0000000000000001E-4</v>
      </c>
      <c r="G4" s="35">
        <v>4.0000000000000002E-4</v>
      </c>
      <c r="H4" s="35">
        <v>1.9400000000000001E-2</v>
      </c>
      <c r="I4" s="35">
        <v>3.5999999999999997E-2</v>
      </c>
      <c r="J4" s="34" t="s">
        <v>129</v>
      </c>
    </row>
    <row r="5" spans="1:10" x14ac:dyDescent="0.3">
      <c r="A5" s="69"/>
      <c r="B5" s="35">
        <v>4.3700000000000003E-2</v>
      </c>
      <c r="C5" s="35">
        <v>8.1000000000000003E-2</v>
      </c>
      <c r="D5" s="35">
        <v>4.4000000000000002E-4</v>
      </c>
      <c r="E5" s="35">
        <v>7.6999999999999996E-4</v>
      </c>
      <c r="F5" s="35">
        <v>4.0000000000000002E-4</v>
      </c>
      <c r="G5" s="35">
        <v>6.9999999999999999E-4</v>
      </c>
      <c r="H5" s="35">
        <v>4.6600000000000003E-2</v>
      </c>
      <c r="I5" s="35">
        <v>8.6400000000000005E-2</v>
      </c>
      <c r="J5" s="34" t="s">
        <v>130</v>
      </c>
    </row>
    <row r="6" spans="1:10" x14ac:dyDescent="0.3">
      <c r="A6" s="70"/>
      <c r="B6" s="35">
        <v>3.6499999999999998E-2</v>
      </c>
      <c r="C6" s="35">
        <v>6.7599999999999993E-2</v>
      </c>
      <c r="D6" s="35">
        <v>3.19E-4</v>
      </c>
      <c r="E6" s="35">
        <v>5.9400000000000002E-4</v>
      </c>
      <c r="F6" s="35">
        <v>2.9E-4</v>
      </c>
      <c r="G6" s="35">
        <v>5.4000000000000001E-4</v>
      </c>
      <c r="H6" s="35">
        <v>3.9399999999999998E-2</v>
      </c>
      <c r="I6" s="35">
        <v>7.3099999999999998E-2</v>
      </c>
      <c r="J6" s="34" t="s">
        <v>131</v>
      </c>
    </row>
    <row r="7" spans="1:10" x14ac:dyDescent="0.3">
      <c r="A7" s="71" t="s">
        <v>150</v>
      </c>
      <c r="B7" s="33">
        <v>6.3E-2</v>
      </c>
      <c r="C7" s="33">
        <v>0.127</v>
      </c>
      <c r="D7" s="33">
        <v>4.2000000000000003E-2</v>
      </c>
      <c r="E7" s="33">
        <v>8.3000000000000004E-2</v>
      </c>
      <c r="F7" s="33">
        <v>3.9E-2</v>
      </c>
      <c r="G7" s="33">
        <v>7.5999999999999998E-2</v>
      </c>
      <c r="H7" s="33">
        <v>6.5000000000000002E-2</v>
      </c>
      <c r="I7" s="33">
        <v>0.13100000000000001</v>
      </c>
      <c r="J7" s="6" t="s">
        <v>151</v>
      </c>
    </row>
    <row r="8" spans="1:10" ht="20.25" x14ac:dyDescent="0.3">
      <c r="A8" s="70"/>
      <c r="B8" s="33">
        <v>6.3E-2</v>
      </c>
      <c r="C8" s="33">
        <v>0.127</v>
      </c>
      <c r="D8" s="33">
        <v>4.2000000000000003E-2</v>
      </c>
      <c r="E8" s="33">
        <v>8.3000000000000004E-2</v>
      </c>
      <c r="F8" s="33">
        <v>3.7999999999999999E-2</v>
      </c>
      <c r="G8" s="33">
        <v>7.5999999999999998E-2</v>
      </c>
      <c r="H8" s="33">
        <v>6.5000000000000002E-2</v>
      </c>
      <c r="I8" s="33">
        <v>0.13100000000000001</v>
      </c>
      <c r="J8" s="26" t="s">
        <v>152</v>
      </c>
    </row>
    <row r="9" spans="1:10" s="51" customFormat="1" ht="30.75" x14ac:dyDescent="0.3">
      <c r="A9" s="49" t="s">
        <v>261</v>
      </c>
      <c r="B9" s="50">
        <v>4.5340999999999999E-2</v>
      </c>
      <c r="C9" s="50">
        <v>9.0695999999999999E-2</v>
      </c>
      <c r="D9" s="50">
        <v>2.9648999999999998E-2</v>
      </c>
      <c r="E9" s="50">
        <v>5.9298999999999998E-2</v>
      </c>
      <c r="F9" s="50">
        <v>2.7512000000000002E-2</v>
      </c>
      <c r="G9" s="50">
        <v>5.4988000000000002E-2</v>
      </c>
      <c r="H9" s="50">
        <v>2.8823000000000001E-2</v>
      </c>
      <c r="I9" s="50">
        <v>5.7646999999999997E-2</v>
      </c>
      <c r="J9" s="38" t="s">
        <v>262</v>
      </c>
    </row>
    <row r="10" spans="1:10" ht="40.5" x14ac:dyDescent="0.3">
      <c r="A10" s="52" t="s">
        <v>270</v>
      </c>
      <c r="B10" s="53">
        <v>6.6000000000000003E-2</v>
      </c>
      <c r="C10" s="53">
        <v>0.13100000000000001</v>
      </c>
      <c r="D10" s="53">
        <v>4.2999999999999997E-2</v>
      </c>
      <c r="E10" s="53">
        <v>8.5999999999999993E-2</v>
      </c>
      <c r="F10" s="53">
        <v>0.04</v>
      </c>
      <c r="G10" s="53">
        <v>7.9000000000000001E-2</v>
      </c>
      <c r="H10" s="53">
        <v>0.05</v>
      </c>
      <c r="I10" s="53">
        <v>9.4E-2</v>
      </c>
      <c r="J10" s="54" t="str">
        <f>'[1]FR2 TDD 2Rx'!$J$3</f>
        <v xml:space="preserve">1, Scheme#1: Reduced the maximum number of BD per slot.
2, Same-slot scheduling.
</v>
      </c>
    </row>
    <row r="11" spans="1:10" x14ac:dyDescent="0.3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zoomScale="115" zoomScaleNormal="115" workbookViewId="0">
      <selection activeCell="B9" sqref="B9"/>
    </sheetView>
  </sheetViews>
  <sheetFormatPr defaultColWidth="24.265625" defaultRowHeight="10.15" x14ac:dyDescent="0.3"/>
  <cols>
    <col min="1" max="16384" width="24.265625" style="1"/>
  </cols>
  <sheetData>
    <row r="1" spans="1:10" x14ac:dyDescent="0.3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0.5" x14ac:dyDescent="0.3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 x14ac:dyDescent="0.3">
      <c r="A3" s="71" t="s">
        <v>127</v>
      </c>
      <c r="B3" s="33">
        <v>2.4500000000000001E-2</v>
      </c>
      <c r="C3" s="33">
        <v>4.5400000000000003E-2</v>
      </c>
      <c r="D3" s="35">
        <v>4.4000000000000002E-4</v>
      </c>
      <c r="E3" s="35">
        <v>9.8999999999999999E-4</v>
      </c>
      <c r="F3" s="33">
        <v>4.0000000000000002E-4</v>
      </c>
      <c r="G3" s="33">
        <v>8.9999999999999998E-4</v>
      </c>
      <c r="H3" s="33">
        <v>3.1E-2</v>
      </c>
      <c r="I3" s="33">
        <v>5.74E-2</v>
      </c>
      <c r="J3" s="34" t="s">
        <v>128</v>
      </c>
    </row>
    <row r="4" spans="1:10" x14ac:dyDescent="0.3">
      <c r="A4" s="69"/>
      <c r="B4" s="33">
        <v>1.89E-2</v>
      </c>
      <c r="C4" s="33">
        <v>3.5000000000000003E-2</v>
      </c>
      <c r="D4" s="35">
        <v>3.3E-4</v>
      </c>
      <c r="E4" s="35">
        <v>6.6E-4</v>
      </c>
      <c r="F4" s="33">
        <v>2.9999999999999997E-4</v>
      </c>
      <c r="G4" s="33">
        <v>5.9999999999999995E-4</v>
      </c>
      <c r="H4" s="33">
        <v>2.4500000000000001E-2</v>
      </c>
      <c r="I4" s="33">
        <v>4.5400000000000003E-2</v>
      </c>
      <c r="J4" s="34" t="s">
        <v>129</v>
      </c>
    </row>
    <row r="5" spans="1:10" x14ac:dyDescent="0.3">
      <c r="A5" s="69"/>
      <c r="B5" s="33">
        <v>4.8399999999999999E-2</v>
      </c>
      <c r="C5" s="33">
        <v>8.9599999999999999E-2</v>
      </c>
      <c r="D5" s="35">
        <v>5.5000000000000003E-4</v>
      </c>
      <c r="E5" s="35">
        <v>1.1000000000000001E-3</v>
      </c>
      <c r="F5" s="33">
        <v>5.0000000000000001E-4</v>
      </c>
      <c r="G5" s="33">
        <v>1E-3</v>
      </c>
      <c r="H5" s="33">
        <v>5.1299999999999998E-2</v>
      </c>
      <c r="I5" s="36">
        <v>9.5100000000000004E-2</v>
      </c>
      <c r="J5" s="34" t="s">
        <v>130</v>
      </c>
    </row>
    <row r="6" spans="1:10" x14ac:dyDescent="0.3">
      <c r="A6" s="70"/>
      <c r="B6" s="33">
        <v>4.1200000000000001E-2</v>
      </c>
      <c r="C6" s="33">
        <v>7.6399999999999996E-2</v>
      </c>
      <c r="D6" s="35">
        <v>4.4000000000000002E-4</v>
      </c>
      <c r="E6" s="35">
        <v>7.6999999999999996E-4</v>
      </c>
      <c r="F6" s="33">
        <v>4.0000000000000002E-4</v>
      </c>
      <c r="G6" s="33">
        <v>6.9999999999999999E-4</v>
      </c>
      <c r="H6" s="33">
        <v>4.4400000000000002E-2</v>
      </c>
      <c r="I6" s="33">
        <v>8.2199999999999995E-2</v>
      </c>
      <c r="J6" s="34" t="s">
        <v>131</v>
      </c>
    </row>
    <row r="7" spans="1:10" x14ac:dyDescent="0.3">
      <c r="A7" s="71" t="s">
        <v>150</v>
      </c>
      <c r="B7" s="33">
        <v>6.6000000000000003E-2</v>
      </c>
      <c r="C7" s="33">
        <v>0.13200000000000001</v>
      </c>
      <c r="D7" s="33">
        <v>4.9000000000000002E-2</v>
      </c>
      <c r="E7" s="33">
        <v>9.6000000000000002E-2</v>
      </c>
      <c r="F7" s="33">
        <v>4.5999999999999999E-2</v>
      </c>
      <c r="G7" s="33">
        <v>8.8999999999999996E-2</v>
      </c>
      <c r="H7" s="33">
        <v>6.8000000000000005E-2</v>
      </c>
      <c r="I7" s="25">
        <v>0.13700000000000001</v>
      </c>
      <c r="J7" s="6" t="s">
        <v>151</v>
      </c>
    </row>
    <row r="8" spans="1:10" ht="20.25" x14ac:dyDescent="0.3">
      <c r="A8" s="70"/>
      <c r="B8" s="33">
        <v>6.6000000000000003E-2</v>
      </c>
      <c r="C8" s="33">
        <v>0.13200000000000001</v>
      </c>
      <c r="D8" s="33">
        <v>4.8000000000000001E-2</v>
      </c>
      <c r="E8" s="33">
        <v>9.6000000000000002E-2</v>
      </c>
      <c r="F8" s="33">
        <v>4.5999999999999999E-2</v>
      </c>
      <c r="G8" s="33">
        <v>8.8999999999999996E-2</v>
      </c>
      <c r="H8" s="33">
        <v>6.8000000000000005E-2</v>
      </c>
      <c r="I8" s="25">
        <v>0.13600000000000001</v>
      </c>
      <c r="J8" s="26" t="s">
        <v>152</v>
      </c>
    </row>
    <row r="9" spans="1:10" s="51" customFormat="1" ht="30.75" x14ac:dyDescent="0.3">
      <c r="A9" s="49" t="s">
        <v>266</v>
      </c>
      <c r="B9" s="50">
        <v>4.8061E-2</v>
      </c>
      <c r="C9" s="50">
        <v>9.6111000000000002E-2</v>
      </c>
      <c r="D9" s="50">
        <v>3.3408E-2</v>
      </c>
      <c r="E9" s="50">
        <v>6.6789000000000001E-2</v>
      </c>
      <c r="F9" s="50">
        <v>3.116E-2</v>
      </c>
      <c r="G9" s="50">
        <v>6.0639999999999999E-2</v>
      </c>
      <c r="H9" s="50">
        <v>3.1933999999999997E-2</v>
      </c>
      <c r="I9" s="50">
        <v>6.3868999999999995E-2</v>
      </c>
      <c r="J9" s="38" t="s">
        <v>267</v>
      </c>
    </row>
    <row r="10" spans="1:10" ht="40.5" x14ac:dyDescent="0.3">
      <c r="A10" s="52" t="s">
        <v>268</v>
      </c>
      <c r="B10" s="53">
        <v>6.8000000000000005E-2</v>
      </c>
      <c r="C10" s="53">
        <v>0.13600000000000001</v>
      </c>
      <c r="D10" s="53">
        <v>4.9000000000000002E-2</v>
      </c>
      <c r="E10" s="53">
        <v>0.11899999999999999</v>
      </c>
      <c r="F10" s="53">
        <v>4.5999999999999999E-2</v>
      </c>
      <c r="G10" s="53">
        <v>9.1999999999999998E-2</v>
      </c>
      <c r="H10" s="53">
        <v>5.5E-2</v>
      </c>
      <c r="I10" s="53">
        <v>0.105</v>
      </c>
      <c r="J10" s="54" t="s">
        <v>271</v>
      </c>
    </row>
    <row r="11" spans="1:10" x14ac:dyDescent="0.3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opLeftCell="A124" zoomScale="115" zoomScaleNormal="115" workbookViewId="0">
      <selection activeCell="A141" sqref="A141:A144"/>
    </sheetView>
  </sheetViews>
  <sheetFormatPr defaultColWidth="24.06640625" defaultRowHeight="10.15" x14ac:dyDescent="0.3"/>
  <cols>
    <col min="1" max="1" width="24.06640625" style="1"/>
    <col min="2" max="2" width="24.73046875" style="1" customWidth="1"/>
    <col min="3" max="10" width="24.06640625" style="1"/>
    <col min="11" max="11" width="74.9296875" style="1" bestFit="1" customWidth="1"/>
    <col min="12" max="16384" width="24.06640625" style="1"/>
  </cols>
  <sheetData>
    <row r="1" spans="1:11" x14ac:dyDescent="0.3">
      <c r="A1" s="85" t="s">
        <v>44</v>
      </c>
      <c r="B1" s="86"/>
      <c r="C1" s="86"/>
    </row>
    <row r="2" spans="1:11" x14ac:dyDescent="0.3">
      <c r="A2" s="2" t="s">
        <v>36</v>
      </c>
      <c r="B2" s="2" t="s">
        <v>37</v>
      </c>
      <c r="C2" s="3" t="s">
        <v>46</v>
      </c>
    </row>
    <row r="3" spans="1:11" ht="30.4" x14ac:dyDescent="0.3">
      <c r="A3" s="4" t="s">
        <v>38</v>
      </c>
      <c r="B3" s="5" t="s">
        <v>42</v>
      </c>
      <c r="C3" s="6"/>
    </row>
    <row r="4" spans="1:11" x14ac:dyDescent="0.3">
      <c r="A4" s="4" t="s">
        <v>39</v>
      </c>
      <c r="B4" s="4" t="s">
        <v>40</v>
      </c>
      <c r="C4" s="6"/>
    </row>
    <row r="5" spans="1:11" x14ac:dyDescent="0.3">
      <c r="A5" s="4" t="s">
        <v>100</v>
      </c>
      <c r="B5" s="4" t="s">
        <v>101</v>
      </c>
      <c r="C5" s="6"/>
    </row>
    <row r="6" spans="1:11" ht="30.4" x14ac:dyDescent="0.3">
      <c r="A6" s="4" t="s">
        <v>41</v>
      </c>
      <c r="B6" s="5" t="s">
        <v>57</v>
      </c>
      <c r="C6" s="6"/>
    </row>
    <row r="7" spans="1:11" ht="16.05" customHeight="1" x14ac:dyDescent="0.3">
      <c r="A7" s="93" t="s">
        <v>104</v>
      </c>
      <c r="B7" s="94"/>
      <c r="C7" s="94"/>
      <c r="D7" s="94"/>
      <c r="E7" s="94"/>
      <c r="F7" s="94"/>
      <c r="G7" s="94"/>
      <c r="H7" s="94"/>
    </row>
    <row r="9" spans="1:11" x14ac:dyDescent="0.3">
      <c r="A9" s="87" t="s">
        <v>99</v>
      </c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ht="40.5" x14ac:dyDescent="0.3">
      <c r="A10" s="7" t="s">
        <v>35</v>
      </c>
      <c r="B10" s="8" t="s">
        <v>117</v>
      </c>
      <c r="C10" s="8" t="s">
        <v>102</v>
      </c>
      <c r="D10" s="8" t="s">
        <v>70</v>
      </c>
      <c r="E10" s="8" t="s">
        <v>110</v>
      </c>
      <c r="F10" s="8" t="s">
        <v>71</v>
      </c>
      <c r="G10" s="8" t="s">
        <v>91</v>
      </c>
      <c r="H10" s="8" t="s">
        <v>92</v>
      </c>
      <c r="I10" s="8" t="s">
        <v>97</v>
      </c>
      <c r="J10" s="8" t="s">
        <v>98</v>
      </c>
      <c r="K10" s="8" t="s">
        <v>46</v>
      </c>
    </row>
    <row r="11" spans="1:11" x14ac:dyDescent="0.3">
      <c r="A11" s="71" t="s">
        <v>108</v>
      </c>
      <c r="B11" s="6" t="s">
        <v>109</v>
      </c>
      <c r="C11" s="6">
        <v>2</v>
      </c>
      <c r="D11" s="6">
        <v>2</v>
      </c>
      <c r="E11" s="6" t="s">
        <v>111</v>
      </c>
      <c r="F11" s="25">
        <v>2.0199999999999999E-2</v>
      </c>
      <c r="G11" s="6" t="s">
        <v>112</v>
      </c>
      <c r="H11" s="25">
        <v>3.5200000000000002E-2</v>
      </c>
      <c r="I11" s="6" t="s">
        <v>113</v>
      </c>
      <c r="J11" s="25">
        <v>3.5900000000000001E-2</v>
      </c>
      <c r="K11" s="24"/>
    </row>
    <row r="12" spans="1:11" x14ac:dyDescent="0.3">
      <c r="A12" s="69"/>
      <c r="B12" s="6" t="s">
        <v>109</v>
      </c>
      <c r="C12" s="6">
        <v>3</v>
      </c>
      <c r="D12" s="6">
        <v>2</v>
      </c>
      <c r="E12" s="6" t="s">
        <v>111</v>
      </c>
      <c r="F12" s="25">
        <v>3.56E-2</v>
      </c>
      <c r="G12" s="6" t="s">
        <v>112</v>
      </c>
      <c r="H12" s="25">
        <v>5.0299999999999997E-2</v>
      </c>
      <c r="I12" s="6" t="s">
        <v>113</v>
      </c>
      <c r="J12" s="25">
        <v>5.0799999999999998E-2</v>
      </c>
      <c r="K12" s="24"/>
    </row>
    <row r="13" spans="1:11" x14ac:dyDescent="0.3">
      <c r="A13" s="69"/>
      <c r="B13" s="6" t="s">
        <v>109</v>
      </c>
      <c r="C13" s="6">
        <v>4</v>
      </c>
      <c r="D13" s="6">
        <v>2</v>
      </c>
      <c r="E13" s="6" t="s">
        <v>111</v>
      </c>
      <c r="F13" s="25">
        <v>4.82E-2</v>
      </c>
      <c r="G13" s="6" t="s">
        <v>112</v>
      </c>
      <c r="H13" s="25">
        <v>6.3899999999999998E-2</v>
      </c>
      <c r="I13" s="6" t="s">
        <v>113</v>
      </c>
      <c r="J13" s="25">
        <v>7.0099999999999996E-2</v>
      </c>
      <c r="K13" s="6"/>
    </row>
    <row r="14" spans="1:11" x14ac:dyDescent="0.3">
      <c r="A14" s="69"/>
      <c r="B14" s="6" t="s">
        <v>109</v>
      </c>
      <c r="C14" s="6">
        <v>5</v>
      </c>
      <c r="D14" s="6">
        <v>2</v>
      </c>
      <c r="E14" s="6" t="s">
        <v>111</v>
      </c>
      <c r="F14" s="25">
        <v>5.9400000000000001E-2</v>
      </c>
      <c r="G14" s="6" t="s">
        <v>112</v>
      </c>
      <c r="H14" s="25">
        <v>7.6399999999999996E-2</v>
      </c>
      <c r="I14" s="6" t="s">
        <v>113</v>
      </c>
      <c r="J14" s="25">
        <v>9.4200000000000006E-2</v>
      </c>
      <c r="K14" s="6"/>
    </row>
    <row r="15" spans="1:11" ht="49.5" customHeight="1" x14ac:dyDescent="0.3">
      <c r="A15" s="69"/>
      <c r="B15" s="6" t="s">
        <v>109</v>
      </c>
      <c r="C15" s="32" t="s">
        <v>125</v>
      </c>
      <c r="D15" s="6">
        <v>2</v>
      </c>
      <c r="E15" s="6" t="s">
        <v>111</v>
      </c>
      <c r="F15" s="30">
        <v>2.54272E-3</v>
      </c>
      <c r="G15" s="31" t="s">
        <v>112</v>
      </c>
      <c r="H15" s="30">
        <v>4.1298799999999998E-3</v>
      </c>
      <c r="I15" s="31" t="s">
        <v>113</v>
      </c>
      <c r="J15" s="30">
        <v>4.1999999999999997E-3</v>
      </c>
      <c r="K15" s="29" t="s">
        <v>126</v>
      </c>
    </row>
    <row r="16" spans="1:11" ht="11.25" customHeight="1" x14ac:dyDescent="0.3">
      <c r="A16" s="71" t="s">
        <v>127</v>
      </c>
      <c r="B16" s="34" t="s">
        <v>132</v>
      </c>
      <c r="C16" s="34">
        <v>3</v>
      </c>
      <c r="D16" s="34" t="s">
        <v>133</v>
      </c>
      <c r="E16" s="34" t="s">
        <v>134</v>
      </c>
      <c r="F16" s="34">
        <v>0.03</v>
      </c>
      <c r="G16" s="34" t="s">
        <v>135</v>
      </c>
      <c r="H16" s="34">
        <v>0.03</v>
      </c>
      <c r="I16" s="34" t="s">
        <v>136</v>
      </c>
      <c r="J16" s="34">
        <v>3.5000000000000003E-2</v>
      </c>
      <c r="K16" s="26" t="s">
        <v>142</v>
      </c>
    </row>
    <row r="17" spans="1:11" ht="11.25" customHeight="1" x14ac:dyDescent="0.3">
      <c r="A17" s="69"/>
      <c r="B17" s="34" t="s">
        <v>132</v>
      </c>
      <c r="C17" s="34">
        <v>6</v>
      </c>
      <c r="D17" s="34" t="s">
        <v>133</v>
      </c>
      <c r="E17" s="34" t="s">
        <v>134</v>
      </c>
      <c r="F17" s="34">
        <v>0.06</v>
      </c>
      <c r="G17" s="34" t="s">
        <v>135</v>
      </c>
      <c r="H17" s="34">
        <v>7.0000000000000007E-2</v>
      </c>
      <c r="I17" s="34" t="s">
        <v>136</v>
      </c>
      <c r="J17" s="34">
        <v>0.09</v>
      </c>
      <c r="K17" s="26" t="s">
        <v>143</v>
      </c>
    </row>
    <row r="18" spans="1:11" ht="11.25" customHeight="1" x14ac:dyDescent="0.3">
      <c r="A18" s="69"/>
      <c r="B18" s="34" t="s">
        <v>137</v>
      </c>
      <c r="C18" s="34">
        <v>3</v>
      </c>
      <c r="D18" s="34" t="s">
        <v>133</v>
      </c>
      <c r="E18" s="34" t="s">
        <v>134</v>
      </c>
      <c r="F18" s="34">
        <v>0.17</v>
      </c>
      <c r="G18" s="34" t="s">
        <v>135</v>
      </c>
      <c r="H18" s="34">
        <v>0.17</v>
      </c>
      <c r="I18" s="34" t="s">
        <v>136</v>
      </c>
      <c r="J18" s="34">
        <v>0.21</v>
      </c>
      <c r="K18" s="26" t="s">
        <v>144</v>
      </c>
    </row>
    <row r="19" spans="1:11" ht="11.25" customHeight="1" x14ac:dyDescent="0.3">
      <c r="A19" s="69"/>
      <c r="B19" s="34" t="s">
        <v>137</v>
      </c>
      <c r="C19" s="34">
        <v>6</v>
      </c>
      <c r="D19" s="34" t="s">
        <v>133</v>
      </c>
      <c r="E19" s="34" t="s">
        <v>134</v>
      </c>
      <c r="F19" s="34">
        <v>0.4</v>
      </c>
      <c r="G19" s="34" t="s">
        <v>135</v>
      </c>
      <c r="H19" s="34">
        <v>0.42</v>
      </c>
      <c r="I19" s="34" t="s">
        <v>136</v>
      </c>
      <c r="J19" s="34">
        <v>0.46</v>
      </c>
      <c r="K19" s="26" t="s">
        <v>145</v>
      </c>
    </row>
    <row r="20" spans="1:11" ht="11.25" customHeight="1" x14ac:dyDescent="0.3">
      <c r="A20" s="69"/>
      <c r="B20" s="34" t="s">
        <v>138</v>
      </c>
      <c r="C20" s="34">
        <v>3</v>
      </c>
      <c r="D20" s="34" t="s">
        <v>133</v>
      </c>
      <c r="E20" s="34" t="s">
        <v>134</v>
      </c>
      <c r="F20" s="34">
        <v>0.46</v>
      </c>
      <c r="G20" s="34" t="s">
        <v>135</v>
      </c>
      <c r="H20" s="34">
        <v>0.47</v>
      </c>
      <c r="I20" s="34" t="s">
        <v>136</v>
      </c>
      <c r="J20" s="34">
        <v>0.49</v>
      </c>
      <c r="K20" s="26" t="s">
        <v>146</v>
      </c>
    </row>
    <row r="21" spans="1:11" ht="11.25" customHeight="1" x14ac:dyDescent="0.3">
      <c r="A21" s="70"/>
      <c r="B21" s="34" t="s">
        <v>138</v>
      </c>
      <c r="C21" s="34">
        <v>6</v>
      </c>
      <c r="D21" s="34" t="s">
        <v>133</v>
      </c>
      <c r="E21" s="34" t="s">
        <v>134</v>
      </c>
      <c r="F21" s="34">
        <v>0.66</v>
      </c>
      <c r="G21" s="34" t="s">
        <v>135</v>
      </c>
      <c r="H21" s="34">
        <v>0.67</v>
      </c>
      <c r="I21" s="34" t="s">
        <v>136</v>
      </c>
      <c r="J21" s="34">
        <v>0.69</v>
      </c>
      <c r="K21" s="26" t="s">
        <v>146</v>
      </c>
    </row>
    <row r="22" spans="1:11" ht="11.25" customHeight="1" x14ac:dyDescent="0.3">
      <c r="A22" s="98" t="s">
        <v>150</v>
      </c>
      <c r="B22" s="34" t="s">
        <v>132</v>
      </c>
      <c r="C22" s="34" t="s">
        <v>153</v>
      </c>
      <c r="D22" s="34">
        <v>2</v>
      </c>
      <c r="E22" s="34" t="s">
        <v>154</v>
      </c>
      <c r="F22" s="38" t="s">
        <v>155</v>
      </c>
      <c r="G22" s="34" t="s">
        <v>135</v>
      </c>
      <c r="H22" s="38" t="s">
        <v>156</v>
      </c>
      <c r="I22" s="34" t="s">
        <v>157</v>
      </c>
      <c r="J22" s="38" t="s">
        <v>158</v>
      </c>
      <c r="K22" s="24" t="s">
        <v>159</v>
      </c>
    </row>
    <row r="23" spans="1:11" ht="20.25" x14ac:dyDescent="0.3">
      <c r="A23" s="77"/>
      <c r="B23" s="34" t="s">
        <v>160</v>
      </c>
      <c r="C23" s="34" t="s">
        <v>153</v>
      </c>
      <c r="D23" s="34">
        <v>2</v>
      </c>
      <c r="E23" s="34" t="s">
        <v>154</v>
      </c>
      <c r="F23" s="38" t="s">
        <v>161</v>
      </c>
      <c r="G23" s="34" t="s">
        <v>162</v>
      </c>
      <c r="H23" s="38" t="s">
        <v>163</v>
      </c>
      <c r="I23" s="34" t="s">
        <v>157</v>
      </c>
      <c r="J23" s="38" t="s">
        <v>164</v>
      </c>
      <c r="K23" s="6" t="s">
        <v>165</v>
      </c>
    </row>
    <row r="24" spans="1:11" ht="20.25" x14ac:dyDescent="0.3">
      <c r="A24" s="77"/>
      <c r="B24" s="34" t="s">
        <v>138</v>
      </c>
      <c r="C24" s="34" t="s">
        <v>153</v>
      </c>
      <c r="D24" s="34">
        <v>2</v>
      </c>
      <c r="E24" s="34" t="s">
        <v>154</v>
      </c>
      <c r="F24" s="38" t="s">
        <v>166</v>
      </c>
      <c r="G24" s="34" t="s">
        <v>135</v>
      </c>
      <c r="H24" s="38" t="s">
        <v>167</v>
      </c>
      <c r="I24" s="34" t="s">
        <v>157</v>
      </c>
      <c r="J24" s="38" t="s">
        <v>168</v>
      </c>
      <c r="K24" s="6" t="s">
        <v>169</v>
      </c>
    </row>
    <row r="25" spans="1:11" ht="20.25" x14ac:dyDescent="0.3">
      <c r="A25" s="77"/>
      <c r="B25" s="34" t="s">
        <v>132</v>
      </c>
      <c r="C25" s="34" t="s">
        <v>153</v>
      </c>
      <c r="D25" s="34">
        <v>2</v>
      </c>
      <c r="E25" s="34" t="s">
        <v>154</v>
      </c>
      <c r="F25" s="38" t="s">
        <v>170</v>
      </c>
      <c r="G25" s="34" t="s">
        <v>135</v>
      </c>
      <c r="H25" s="38" t="s">
        <v>171</v>
      </c>
      <c r="I25" s="34" t="s">
        <v>157</v>
      </c>
      <c r="J25" s="38" t="s">
        <v>172</v>
      </c>
      <c r="K25" s="26" t="s">
        <v>173</v>
      </c>
    </row>
    <row r="26" spans="1:11" ht="30.4" x14ac:dyDescent="0.3">
      <c r="A26" s="77"/>
      <c r="B26" s="34" t="s">
        <v>160</v>
      </c>
      <c r="C26" s="34" t="s">
        <v>153</v>
      </c>
      <c r="D26" s="34">
        <v>2</v>
      </c>
      <c r="E26" s="34" t="s">
        <v>174</v>
      </c>
      <c r="F26" s="38" t="s">
        <v>175</v>
      </c>
      <c r="G26" s="34" t="s">
        <v>135</v>
      </c>
      <c r="H26" s="38" t="s">
        <v>176</v>
      </c>
      <c r="I26" s="34" t="s">
        <v>157</v>
      </c>
      <c r="J26" s="38" t="s">
        <v>177</v>
      </c>
      <c r="K26" s="26" t="s">
        <v>178</v>
      </c>
    </row>
    <row r="27" spans="1:11" ht="20.25" x14ac:dyDescent="0.3">
      <c r="A27" s="77"/>
      <c r="B27" s="34" t="s">
        <v>138</v>
      </c>
      <c r="C27" s="34" t="s">
        <v>153</v>
      </c>
      <c r="D27" s="34">
        <v>2</v>
      </c>
      <c r="E27" s="34" t="s">
        <v>174</v>
      </c>
      <c r="F27" s="38" t="s">
        <v>179</v>
      </c>
      <c r="G27" s="34" t="s">
        <v>162</v>
      </c>
      <c r="H27" s="38" t="s">
        <v>180</v>
      </c>
      <c r="I27" s="34" t="s">
        <v>157</v>
      </c>
      <c r="J27" s="38" t="s">
        <v>181</v>
      </c>
      <c r="K27" s="26" t="s">
        <v>182</v>
      </c>
    </row>
    <row r="28" spans="1:11" ht="20.25" x14ac:dyDescent="0.3">
      <c r="A28" s="77"/>
      <c r="B28" s="34" t="s">
        <v>132</v>
      </c>
      <c r="C28" s="34" t="s">
        <v>153</v>
      </c>
      <c r="D28" s="34">
        <v>2</v>
      </c>
      <c r="E28" s="34" t="s">
        <v>174</v>
      </c>
      <c r="F28" s="38" t="s">
        <v>183</v>
      </c>
      <c r="G28" s="34" t="s">
        <v>184</v>
      </c>
      <c r="H28" s="38" t="s">
        <v>185</v>
      </c>
      <c r="I28" s="34" t="s">
        <v>186</v>
      </c>
      <c r="J28" s="38" t="s">
        <v>187</v>
      </c>
      <c r="K28" s="26" t="s">
        <v>188</v>
      </c>
    </row>
    <row r="29" spans="1:11" ht="30.4" x14ac:dyDescent="0.3">
      <c r="A29" s="77"/>
      <c r="B29" s="34" t="s">
        <v>160</v>
      </c>
      <c r="C29" s="34" t="s">
        <v>153</v>
      </c>
      <c r="D29" s="34">
        <v>2</v>
      </c>
      <c r="E29" s="34" t="s">
        <v>174</v>
      </c>
      <c r="F29" s="38" t="s">
        <v>161</v>
      </c>
      <c r="G29" s="34" t="s">
        <v>189</v>
      </c>
      <c r="H29" s="38" t="s">
        <v>190</v>
      </c>
      <c r="I29" s="34" t="s">
        <v>191</v>
      </c>
      <c r="J29" s="38" t="s">
        <v>192</v>
      </c>
      <c r="K29" s="26" t="s">
        <v>193</v>
      </c>
    </row>
    <row r="30" spans="1:11" ht="30.4" x14ac:dyDescent="0.3">
      <c r="A30" s="78"/>
      <c r="B30" s="34" t="s">
        <v>138</v>
      </c>
      <c r="C30" s="34" t="s">
        <v>153</v>
      </c>
      <c r="D30" s="34">
        <v>2</v>
      </c>
      <c r="E30" s="34" t="s">
        <v>154</v>
      </c>
      <c r="F30" s="38" t="s">
        <v>166</v>
      </c>
      <c r="G30" s="34" t="s">
        <v>194</v>
      </c>
      <c r="H30" s="38" t="s">
        <v>195</v>
      </c>
      <c r="I30" s="34" t="s">
        <v>196</v>
      </c>
      <c r="J30" s="38" t="s">
        <v>197</v>
      </c>
      <c r="K30" s="26" t="s">
        <v>198</v>
      </c>
    </row>
    <row r="31" spans="1:11" ht="11.25" customHeight="1" x14ac:dyDescent="0.3">
      <c r="A31" s="82" t="s">
        <v>234</v>
      </c>
      <c r="B31" s="34" t="s">
        <v>132</v>
      </c>
      <c r="C31" s="6">
        <v>1</v>
      </c>
      <c r="D31" s="6">
        <v>2</v>
      </c>
      <c r="E31" s="6" t="s">
        <v>237</v>
      </c>
      <c r="F31" s="6">
        <v>0</v>
      </c>
      <c r="G31" s="6" t="s">
        <v>238</v>
      </c>
      <c r="H31" s="6">
        <v>0</v>
      </c>
      <c r="I31" s="6" t="s">
        <v>239</v>
      </c>
      <c r="J31" s="6">
        <v>0</v>
      </c>
      <c r="K31" s="26" t="s">
        <v>240</v>
      </c>
    </row>
    <row r="32" spans="1:11" ht="11.25" customHeight="1" x14ac:dyDescent="0.3">
      <c r="A32" s="83"/>
      <c r="B32" s="34" t="s">
        <v>132</v>
      </c>
      <c r="C32" s="6">
        <v>2</v>
      </c>
      <c r="D32" s="6">
        <v>2</v>
      </c>
      <c r="E32" s="6" t="s">
        <v>237</v>
      </c>
      <c r="F32" s="6">
        <v>4.1999999999999997E-3</v>
      </c>
      <c r="G32" s="6" t="s">
        <v>238</v>
      </c>
      <c r="H32" s="6">
        <v>6.4999999999999997E-3</v>
      </c>
      <c r="I32" s="6" t="s">
        <v>239</v>
      </c>
      <c r="J32" s="6">
        <v>8.0999999999999996E-3</v>
      </c>
      <c r="K32" s="26" t="s">
        <v>240</v>
      </c>
    </row>
    <row r="33" spans="1:11" ht="11.25" customHeight="1" x14ac:dyDescent="0.3">
      <c r="A33" s="83"/>
      <c r="B33" s="34" t="s">
        <v>132</v>
      </c>
      <c r="C33" s="6">
        <v>3</v>
      </c>
      <c r="D33" s="6">
        <v>2</v>
      </c>
      <c r="E33" s="6" t="s">
        <v>237</v>
      </c>
      <c r="F33" s="6">
        <v>0.01</v>
      </c>
      <c r="G33" s="6" t="s">
        <v>238</v>
      </c>
      <c r="H33" s="6">
        <v>1.2999999999999999E-2</v>
      </c>
      <c r="I33" s="6" t="s">
        <v>239</v>
      </c>
      <c r="J33" s="6">
        <v>1.6799999999999999E-2</v>
      </c>
      <c r="K33" s="26" t="s">
        <v>240</v>
      </c>
    </row>
    <row r="34" spans="1:11" ht="11.25" customHeight="1" x14ac:dyDescent="0.3">
      <c r="A34" s="83"/>
      <c r="B34" s="34" t="s">
        <v>132</v>
      </c>
      <c r="C34" s="6">
        <v>4</v>
      </c>
      <c r="D34" s="6">
        <v>2</v>
      </c>
      <c r="E34" s="6" t="s">
        <v>237</v>
      </c>
      <c r="F34" s="6">
        <v>1.6199999999999999E-2</v>
      </c>
      <c r="G34" s="6" t="s">
        <v>238</v>
      </c>
      <c r="H34" s="6">
        <v>2.0899999999999998E-2</v>
      </c>
      <c r="I34" s="6" t="s">
        <v>239</v>
      </c>
      <c r="J34" s="6">
        <v>2.87E-2</v>
      </c>
      <c r="K34" s="26" t="s">
        <v>240</v>
      </c>
    </row>
    <row r="35" spans="1:11" ht="11.25" customHeight="1" x14ac:dyDescent="0.3">
      <c r="A35" s="83"/>
      <c r="B35" s="34" t="s">
        <v>132</v>
      </c>
      <c r="C35" s="6">
        <v>5</v>
      </c>
      <c r="D35" s="6">
        <v>2</v>
      </c>
      <c r="E35" s="6" t="s">
        <v>237</v>
      </c>
      <c r="F35" s="6">
        <v>2.6700000000000002E-2</v>
      </c>
      <c r="G35" s="6" t="s">
        <v>238</v>
      </c>
      <c r="H35" s="6">
        <v>3.27E-2</v>
      </c>
      <c r="I35" s="6" t="s">
        <v>239</v>
      </c>
      <c r="J35" s="6">
        <v>4.65E-2</v>
      </c>
      <c r="K35" s="26" t="s">
        <v>240</v>
      </c>
    </row>
    <row r="36" spans="1:11" ht="11.25" customHeight="1" x14ac:dyDescent="0.3">
      <c r="A36" s="83"/>
      <c r="B36" s="34" t="s">
        <v>132</v>
      </c>
      <c r="C36" s="6">
        <v>6</v>
      </c>
      <c r="D36" s="6">
        <v>2</v>
      </c>
      <c r="E36" s="6" t="s">
        <v>237</v>
      </c>
      <c r="F36" s="6">
        <v>3.5499999999999997E-2</v>
      </c>
      <c r="G36" s="6" t="s">
        <v>238</v>
      </c>
      <c r="H36" s="6">
        <v>4.3299999999999998E-2</v>
      </c>
      <c r="I36" s="6" t="s">
        <v>239</v>
      </c>
      <c r="J36" s="6">
        <v>6.5000000000000002E-2</v>
      </c>
      <c r="K36" s="26" t="s">
        <v>240</v>
      </c>
    </row>
    <row r="37" spans="1:11" ht="11.25" customHeight="1" x14ac:dyDescent="0.3">
      <c r="A37" s="83"/>
      <c r="B37" s="34" t="s">
        <v>132</v>
      </c>
      <c r="C37" s="6">
        <v>7</v>
      </c>
      <c r="D37" s="6">
        <v>2</v>
      </c>
      <c r="E37" s="6" t="s">
        <v>237</v>
      </c>
      <c r="F37" s="6">
        <v>4.6899999999999997E-2</v>
      </c>
      <c r="G37" s="6" t="s">
        <v>238</v>
      </c>
      <c r="H37" s="6">
        <v>5.8900000000000001E-2</v>
      </c>
      <c r="I37" s="6" t="s">
        <v>239</v>
      </c>
      <c r="J37" s="6">
        <v>8.72E-2</v>
      </c>
      <c r="K37" s="26" t="s">
        <v>240</v>
      </c>
    </row>
    <row r="38" spans="1:11" ht="11.25" customHeight="1" x14ac:dyDescent="0.3">
      <c r="A38" s="83"/>
      <c r="B38" s="34" t="s">
        <v>132</v>
      </c>
      <c r="C38" s="6">
        <v>8</v>
      </c>
      <c r="D38" s="6">
        <v>2</v>
      </c>
      <c r="E38" s="6" t="s">
        <v>237</v>
      </c>
      <c r="F38" s="6">
        <v>6.4000000000000001E-2</v>
      </c>
      <c r="G38" s="6" t="s">
        <v>238</v>
      </c>
      <c r="H38" s="6">
        <v>8.0699999999999994E-2</v>
      </c>
      <c r="I38" s="6" t="s">
        <v>239</v>
      </c>
      <c r="J38" s="6">
        <v>0.1152</v>
      </c>
      <c r="K38" s="26" t="s">
        <v>240</v>
      </c>
    </row>
    <row r="39" spans="1:11" ht="11.25" customHeight="1" x14ac:dyDescent="0.3">
      <c r="A39" s="83"/>
      <c r="B39" s="34" t="s">
        <v>132</v>
      </c>
      <c r="C39" s="6">
        <v>9</v>
      </c>
      <c r="D39" s="6">
        <v>2</v>
      </c>
      <c r="E39" s="6" t="s">
        <v>237</v>
      </c>
      <c r="F39" s="6">
        <v>8.2500000000000004E-2</v>
      </c>
      <c r="G39" s="6" t="s">
        <v>238</v>
      </c>
      <c r="H39" s="6">
        <v>0.1037</v>
      </c>
      <c r="I39" s="6" t="s">
        <v>239</v>
      </c>
      <c r="J39" s="6">
        <v>0.14299999999999999</v>
      </c>
      <c r="K39" s="26" t="s">
        <v>240</v>
      </c>
    </row>
    <row r="40" spans="1:11" ht="11.25" customHeight="1" x14ac:dyDescent="0.3">
      <c r="A40" s="83"/>
      <c r="B40" s="34" t="s">
        <v>132</v>
      </c>
      <c r="C40" s="6">
        <v>10</v>
      </c>
      <c r="D40" s="6">
        <v>2</v>
      </c>
      <c r="E40" s="6" t="s">
        <v>237</v>
      </c>
      <c r="F40" s="6">
        <v>0.106</v>
      </c>
      <c r="G40" s="6" t="s">
        <v>238</v>
      </c>
      <c r="H40" s="6">
        <v>0.13139999999999999</v>
      </c>
      <c r="I40" s="6" t="s">
        <v>239</v>
      </c>
      <c r="J40" s="6">
        <v>0.1736</v>
      </c>
      <c r="K40" s="26" t="s">
        <v>240</v>
      </c>
    </row>
    <row r="41" spans="1:11" ht="20.25" x14ac:dyDescent="0.3">
      <c r="A41" s="83"/>
      <c r="B41" s="34" t="s">
        <v>132</v>
      </c>
      <c r="C41" s="6">
        <v>1</v>
      </c>
      <c r="D41" s="6">
        <v>2</v>
      </c>
      <c r="E41" s="26" t="s">
        <v>241</v>
      </c>
      <c r="F41" s="6">
        <v>0</v>
      </c>
      <c r="G41" s="26" t="s">
        <v>242</v>
      </c>
      <c r="H41" s="6">
        <v>0</v>
      </c>
      <c r="I41" s="26" t="s">
        <v>243</v>
      </c>
      <c r="J41" s="26">
        <v>0</v>
      </c>
      <c r="K41" s="6" t="s">
        <v>244</v>
      </c>
    </row>
    <row r="42" spans="1:11" ht="20.25" x14ac:dyDescent="0.3">
      <c r="A42" s="83"/>
      <c r="B42" s="34" t="s">
        <v>132</v>
      </c>
      <c r="C42" s="6">
        <v>2</v>
      </c>
      <c r="D42" s="6">
        <v>2</v>
      </c>
      <c r="E42" s="26" t="s">
        <v>241</v>
      </c>
      <c r="F42" s="6">
        <v>8.0000000000000004E-4</v>
      </c>
      <c r="G42" s="26" t="s">
        <v>242</v>
      </c>
      <c r="H42" s="6">
        <v>8.0000000000000004E-4</v>
      </c>
      <c r="I42" s="26" t="s">
        <v>243</v>
      </c>
      <c r="J42" s="26">
        <v>8.0000000000000004E-4</v>
      </c>
      <c r="K42" s="6" t="s">
        <v>244</v>
      </c>
    </row>
    <row r="43" spans="1:11" ht="20.25" x14ac:dyDescent="0.3">
      <c r="A43" s="83"/>
      <c r="B43" s="34" t="s">
        <v>132</v>
      </c>
      <c r="C43" s="6">
        <v>3</v>
      </c>
      <c r="D43" s="6">
        <v>2</v>
      </c>
      <c r="E43" s="26" t="s">
        <v>241</v>
      </c>
      <c r="F43" s="6">
        <v>4.7999999999999996E-3</v>
      </c>
      <c r="G43" s="26" t="s">
        <v>242</v>
      </c>
      <c r="H43" s="6">
        <v>5.3E-3</v>
      </c>
      <c r="I43" s="26" t="s">
        <v>243</v>
      </c>
      <c r="J43" s="26">
        <v>5.4999999999999997E-3</v>
      </c>
      <c r="K43" s="6" t="s">
        <v>244</v>
      </c>
    </row>
    <row r="44" spans="1:11" ht="20.25" x14ac:dyDescent="0.3">
      <c r="A44" s="83"/>
      <c r="B44" s="34" t="s">
        <v>132</v>
      </c>
      <c r="C44" s="6">
        <v>4</v>
      </c>
      <c r="D44" s="6">
        <v>2</v>
      </c>
      <c r="E44" s="26" t="s">
        <v>241</v>
      </c>
      <c r="F44" s="6">
        <v>1.12E-2</v>
      </c>
      <c r="G44" s="26" t="s">
        <v>242</v>
      </c>
      <c r="H44" s="6">
        <v>1.17E-2</v>
      </c>
      <c r="I44" s="26" t="s">
        <v>243</v>
      </c>
      <c r="J44" s="26">
        <v>1.23E-2</v>
      </c>
      <c r="K44" s="6" t="s">
        <v>244</v>
      </c>
    </row>
    <row r="45" spans="1:11" ht="20.25" x14ac:dyDescent="0.3">
      <c r="A45" s="83"/>
      <c r="B45" s="34" t="s">
        <v>132</v>
      </c>
      <c r="C45" s="6">
        <v>5</v>
      </c>
      <c r="D45" s="6">
        <v>2</v>
      </c>
      <c r="E45" s="26" t="s">
        <v>241</v>
      </c>
      <c r="F45" s="6">
        <v>2.1000000000000001E-2</v>
      </c>
      <c r="G45" s="26" t="s">
        <v>242</v>
      </c>
      <c r="H45" s="6">
        <v>2.1600000000000001E-2</v>
      </c>
      <c r="I45" s="26" t="s">
        <v>243</v>
      </c>
      <c r="J45" s="26">
        <v>2.2200000000000001E-2</v>
      </c>
      <c r="K45" s="6" t="s">
        <v>244</v>
      </c>
    </row>
    <row r="46" spans="1:11" ht="20.25" x14ac:dyDescent="0.3">
      <c r="A46" s="83"/>
      <c r="B46" s="34" t="s">
        <v>132</v>
      </c>
      <c r="C46" s="6">
        <v>6</v>
      </c>
      <c r="D46" s="6">
        <v>2</v>
      </c>
      <c r="E46" s="26" t="s">
        <v>241</v>
      </c>
      <c r="F46" s="6">
        <v>0.03</v>
      </c>
      <c r="G46" s="26" t="s">
        <v>242</v>
      </c>
      <c r="H46" s="6">
        <v>3.04E-2</v>
      </c>
      <c r="I46" s="26" t="s">
        <v>243</v>
      </c>
      <c r="J46" s="26">
        <v>3.0700000000000002E-2</v>
      </c>
      <c r="K46" s="6" t="s">
        <v>244</v>
      </c>
    </row>
    <row r="47" spans="1:11" ht="20.25" x14ac:dyDescent="0.3">
      <c r="A47" s="83"/>
      <c r="B47" s="34" t="s">
        <v>132</v>
      </c>
      <c r="C47" s="6">
        <v>7</v>
      </c>
      <c r="D47" s="6">
        <v>2</v>
      </c>
      <c r="E47" s="26" t="s">
        <v>241</v>
      </c>
      <c r="F47" s="6">
        <v>4.0300000000000002E-2</v>
      </c>
      <c r="G47" s="26" t="s">
        <v>242</v>
      </c>
      <c r="H47" s="6">
        <v>4.0599999999999997E-2</v>
      </c>
      <c r="I47" s="26" t="s">
        <v>243</v>
      </c>
      <c r="J47" s="26">
        <v>4.1099999999999998E-2</v>
      </c>
      <c r="K47" s="6" t="s">
        <v>244</v>
      </c>
    </row>
    <row r="48" spans="1:11" ht="20.25" x14ac:dyDescent="0.3">
      <c r="A48" s="83"/>
      <c r="B48" s="34" t="s">
        <v>132</v>
      </c>
      <c r="C48" s="6">
        <v>8</v>
      </c>
      <c r="D48" s="6">
        <v>2</v>
      </c>
      <c r="E48" s="26" t="s">
        <v>241</v>
      </c>
      <c r="F48" s="6">
        <v>5.4300000000000001E-2</v>
      </c>
      <c r="G48" s="26" t="s">
        <v>242</v>
      </c>
      <c r="H48" s="6">
        <v>5.4899999999999997E-2</v>
      </c>
      <c r="I48" s="26" t="s">
        <v>243</v>
      </c>
      <c r="J48" s="26">
        <v>5.57E-2</v>
      </c>
      <c r="K48" s="6" t="s">
        <v>244</v>
      </c>
    </row>
    <row r="49" spans="1:11" ht="20.25" x14ac:dyDescent="0.3">
      <c r="A49" s="83"/>
      <c r="B49" s="34" t="s">
        <v>132</v>
      </c>
      <c r="C49" s="6">
        <v>9</v>
      </c>
      <c r="D49" s="6">
        <v>2</v>
      </c>
      <c r="E49" s="26" t="s">
        <v>241</v>
      </c>
      <c r="F49" s="6">
        <v>7.0000000000000007E-2</v>
      </c>
      <c r="G49" s="26" t="s">
        <v>242</v>
      </c>
      <c r="H49" s="6">
        <v>7.0400000000000004E-2</v>
      </c>
      <c r="I49" s="26" t="s">
        <v>243</v>
      </c>
      <c r="J49" s="26">
        <v>7.1599999999999997E-2</v>
      </c>
      <c r="K49" s="6" t="s">
        <v>244</v>
      </c>
    </row>
    <row r="50" spans="1:11" ht="20.25" x14ac:dyDescent="0.3">
      <c r="A50" s="83"/>
      <c r="B50" s="34" t="s">
        <v>132</v>
      </c>
      <c r="C50" s="6">
        <v>10</v>
      </c>
      <c r="D50" s="6">
        <v>2</v>
      </c>
      <c r="E50" s="26" t="s">
        <v>241</v>
      </c>
      <c r="F50" s="6">
        <v>8.9499999999999996E-2</v>
      </c>
      <c r="G50" s="26" t="s">
        <v>242</v>
      </c>
      <c r="H50" s="6">
        <v>0.09</v>
      </c>
      <c r="I50" s="26" t="s">
        <v>243</v>
      </c>
      <c r="J50" s="26">
        <v>9.1499999999999998E-2</v>
      </c>
      <c r="K50" s="6" t="s">
        <v>244</v>
      </c>
    </row>
    <row r="51" spans="1:11" ht="11.25" customHeight="1" x14ac:dyDescent="0.3">
      <c r="A51" s="83"/>
      <c r="B51" s="34" t="s">
        <v>137</v>
      </c>
      <c r="C51" s="6">
        <v>1</v>
      </c>
      <c r="D51" s="6">
        <v>2</v>
      </c>
      <c r="E51" s="6" t="s">
        <v>237</v>
      </c>
      <c r="F51" s="6">
        <v>0</v>
      </c>
      <c r="G51" s="6" t="s">
        <v>238</v>
      </c>
      <c r="H51" s="6">
        <v>0</v>
      </c>
      <c r="I51" s="6" t="s">
        <v>239</v>
      </c>
      <c r="J51" s="6">
        <v>0</v>
      </c>
      <c r="K51" s="26" t="s">
        <v>240</v>
      </c>
    </row>
    <row r="52" spans="1:11" ht="11.25" customHeight="1" x14ac:dyDescent="0.3">
      <c r="A52" s="83"/>
      <c r="B52" s="34" t="s">
        <v>137</v>
      </c>
      <c r="C52" s="6">
        <v>2</v>
      </c>
      <c r="D52" s="6">
        <v>2</v>
      </c>
      <c r="E52" s="6" t="s">
        <v>237</v>
      </c>
      <c r="F52" s="6">
        <v>3.9300000000000002E-2</v>
      </c>
      <c r="G52" s="6" t="s">
        <v>238</v>
      </c>
      <c r="H52" s="6">
        <v>4.2700000000000002E-2</v>
      </c>
      <c r="I52" s="6" t="s">
        <v>239</v>
      </c>
      <c r="J52" s="6">
        <v>9.3799999999999994E-2</v>
      </c>
      <c r="K52" s="26" t="s">
        <v>240</v>
      </c>
    </row>
    <row r="53" spans="1:11" ht="11.25" customHeight="1" x14ac:dyDescent="0.3">
      <c r="A53" s="83"/>
      <c r="B53" s="34" t="s">
        <v>137</v>
      </c>
      <c r="C53" s="6">
        <v>3</v>
      </c>
      <c r="D53" s="6">
        <v>2</v>
      </c>
      <c r="E53" s="6" t="s">
        <v>237</v>
      </c>
      <c r="F53" s="6">
        <v>0.1046</v>
      </c>
      <c r="G53" s="6" t="s">
        <v>238</v>
      </c>
      <c r="H53" s="6">
        <v>0.1119</v>
      </c>
      <c r="I53" s="6" t="s">
        <v>239</v>
      </c>
      <c r="J53" s="6">
        <v>0.1832</v>
      </c>
      <c r="K53" s="26" t="s">
        <v>240</v>
      </c>
    </row>
    <row r="54" spans="1:11" ht="11.25" customHeight="1" x14ac:dyDescent="0.3">
      <c r="A54" s="83"/>
      <c r="B54" s="34" t="s">
        <v>137</v>
      </c>
      <c r="C54" s="6">
        <v>4</v>
      </c>
      <c r="D54" s="6">
        <v>2</v>
      </c>
      <c r="E54" s="6" t="s">
        <v>237</v>
      </c>
      <c r="F54" s="6">
        <v>0.17349999999999999</v>
      </c>
      <c r="G54" s="6" t="s">
        <v>238</v>
      </c>
      <c r="H54" s="6">
        <v>0.1842</v>
      </c>
      <c r="I54" s="6" t="s">
        <v>239</v>
      </c>
      <c r="J54" s="6">
        <v>0.25719999999999998</v>
      </c>
      <c r="K54" s="26" t="s">
        <v>240</v>
      </c>
    </row>
    <row r="55" spans="1:11" ht="11.25" customHeight="1" x14ac:dyDescent="0.3">
      <c r="A55" s="83"/>
      <c r="B55" s="34" t="s">
        <v>137</v>
      </c>
      <c r="C55" s="6">
        <v>5</v>
      </c>
      <c r="D55" s="6">
        <v>2</v>
      </c>
      <c r="E55" s="6" t="s">
        <v>237</v>
      </c>
      <c r="F55" s="6">
        <v>0.24779999999999999</v>
      </c>
      <c r="G55" s="6" t="s">
        <v>238</v>
      </c>
      <c r="H55" s="6">
        <v>0.26250000000000001</v>
      </c>
      <c r="I55" s="6" t="s">
        <v>239</v>
      </c>
      <c r="J55" s="6">
        <v>0.32419999999999999</v>
      </c>
      <c r="K55" s="26" t="s">
        <v>240</v>
      </c>
    </row>
    <row r="56" spans="1:11" ht="11.25" customHeight="1" x14ac:dyDescent="0.3">
      <c r="A56" s="83"/>
      <c r="B56" s="34" t="s">
        <v>137</v>
      </c>
      <c r="C56" s="6">
        <v>6</v>
      </c>
      <c r="D56" s="6">
        <v>2</v>
      </c>
      <c r="E56" s="6" t="s">
        <v>237</v>
      </c>
      <c r="F56" s="6">
        <v>0.32119999999999999</v>
      </c>
      <c r="G56" s="6" t="s">
        <v>238</v>
      </c>
      <c r="H56" s="6">
        <v>0.3382</v>
      </c>
      <c r="I56" s="6" t="s">
        <v>239</v>
      </c>
      <c r="J56" s="6">
        <v>0.38929999999999998</v>
      </c>
      <c r="K56" s="26" t="s">
        <v>240</v>
      </c>
    </row>
    <row r="57" spans="1:11" ht="11.25" customHeight="1" x14ac:dyDescent="0.3">
      <c r="A57" s="83"/>
      <c r="B57" s="34" t="s">
        <v>137</v>
      </c>
      <c r="C57" s="6">
        <v>7</v>
      </c>
      <c r="D57" s="6">
        <v>2</v>
      </c>
      <c r="E57" s="6" t="s">
        <v>237</v>
      </c>
      <c r="F57" s="6">
        <v>0.38490000000000002</v>
      </c>
      <c r="G57" s="6" t="s">
        <v>238</v>
      </c>
      <c r="H57" s="6">
        <v>0.4037</v>
      </c>
      <c r="I57" s="6" t="s">
        <v>239</v>
      </c>
      <c r="J57" s="6">
        <v>0.44319999999999998</v>
      </c>
      <c r="K57" s="26" t="s">
        <v>240</v>
      </c>
    </row>
    <row r="58" spans="1:11" ht="11.25" customHeight="1" x14ac:dyDescent="0.3">
      <c r="A58" s="83"/>
      <c r="B58" s="34" t="s">
        <v>137</v>
      </c>
      <c r="C58" s="6">
        <v>8</v>
      </c>
      <c r="D58" s="6">
        <v>2</v>
      </c>
      <c r="E58" s="6" t="s">
        <v>237</v>
      </c>
      <c r="F58" s="6">
        <v>0.44369999999999998</v>
      </c>
      <c r="G58" s="6" t="s">
        <v>238</v>
      </c>
      <c r="H58" s="6">
        <v>0.46150000000000002</v>
      </c>
      <c r="I58" s="6" t="s">
        <v>239</v>
      </c>
      <c r="J58" s="6">
        <v>0.4919</v>
      </c>
      <c r="K58" s="26" t="s">
        <v>240</v>
      </c>
    </row>
    <row r="59" spans="1:11" ht="11.25" customHeight="1" x14ac:dyDescent="0.3">
      <c r="A59" s="83"/>
      <c r="B59" s="34" t="s">
        <v>137</v>
      </c>
      <c r="C59" s="6">
        <v>9</v>
      </c>
      <c r="D59" s="6">
        <v>2</v>
      </c>
      <c r="E59" s="6" t="s">
        <v>237</v>
      </c>
      <c r="F59" s="6">
        <v>0.48909999999999998</v>
      </c>
      <c r="G59" s="6" t="s">
        <v>238</v>
      </c>
      <c r="H59" s="6">
        <v>0.50739999999999996</v>
      </c>
      <c r="I59" s="6" t="s">
        <v>239</v>
      </c>
      <c r="J59" s="6">
        <v>0.53110000000000002</v>
      </c>
      <c r="K59" s="26" t="s">
        <v>240</v>
      </c>
    </row>
    <row r="60" spans="1:11" ht="11.25" customHeight="1" x14ac:dyDescent="0.3">
      <c r="A60" s="83"/>
      <c r="B60" s="34" t="s">
        <v>137</v>
      </c>
      <c r="C60" s="6">
        <v>10</v>
      </c>
      <c r="D60" s="6">
        <v>2</v>
      </c>
      <c r="E60" s="6" t="s">
        <v>237</v>
      </c>
      <c r="F60" s="6">
        <v>0.53210000000000002</v>
      </c>
      <c r="G60" s="6" t="s">
        <v>238</v>
      </c>
      <c r="H60" s="6">
        <v>0.54959999999999998</v>
      </c>
      <c r="I60" s="6" t="s">
        <v>239</v>
      </c>
      <c r="J60" s="6">
        <v>0.56659999999999999</v>
      </c>
      <c r="K60" s="26" t="s">
        <v>240</v>
      </c>
    </row>
    <row r="61" spans="1:11" ht="20.25" x14ac:dyDescent="0.3">
      <c r="A61" s="83"/>
      <c r="B61" s="34" t="s">
        <v>137</v>
      </c>
      <c r="C61" s="6">
        <v>1</v>
      </c>
      <c r="D61" s="6">
        <v>2</v>
      </c>
      <c r="E61" s="26" t="s">
        <v>241</v>
      </c>
      <c r="F61" s="6">
        <v>0</v>
      </c>
      <c r="G61" s="26" t="s">
        <v>242</v>
      </c>
      <c r="H61" s="26">
        <v>0</v>
      </c>
      <c r="I61" s="26" t="s">
        <v>243</v>
      </c>
      <c r="J61" s="26">
        <v>0</v>
      </c>
      <c r="K61" s="6" t="s">
        <v>244</v>
      </c>
    </row>
    <row r="62" spans="1:11" ht="20.25" x14ac:dyDescent="0.3">
      <c r="A62" s="83"/>
      <c r="B62" s="34" t="s">
        <v>137</v>
      </c>
      <c r="C62" s="6">
        <v>2</v>
      </c>
      <c r="D62" s="6">
        <v>2</v>
      </c>
      <c r="E62" s="26" t="s">
        <v>241</v>
      </c>
      <c r="F62" s="6">
        <v>3.4500000000000003E-2</v>
      </c>
      <c r="G62" s="26" t="s">
        <v>242</v>
      </c>
      <c r="H62" s="26">
        <v>3.4500000000000003E-2</v>
      </c>
      <c r="I62" s="26" t="s">
        <v>243</v>
      </c>
      <c r="J62" s="26">
        <v>3.4500000000000003E-2</v>
      </c>
      <c r="K62" s="6" t="s">
        <v>244</v>
      </c>
    </row>
    <row r="63" spans="1:11" ht="20.25" x14ac:dyDescent="0.3">
      <c r="A63" s="83"/>
      <c r="B63" s="34" t="s">
        <v>137</v>
      </c>
      <c r="C63" s="6">
        <v>3</v>
      </c>
      <c r="D63" s="6">
        <v>2</v>
      </c>
      <c r="E63" s="26" t="s">
        <v>241</v>
      </c>
      <c r="F63" s="6">
        <v>8.0699999999999994E-2</v>
      </c>
      <c r="G63" s="26" t="s">
        <v>242</v>
      </c>
      <c r="H63" s="26">
        <v>8.0799999999999997E-2</v>
      </c>
      <c r="I63" s="26" t="s">
        <v>243</v>
      </c>
      <c r="J63" s="26">
        <v>8.09E-2</v>
      </c>
      <c r="K63" s="6" t="s">
        <v>244</v>
      </c>
    </row>
    <row r="64" spans="1:11" ht="20.25" x14ac:dyDescent="0.3">
      <c r="A64" s="83"/>
      <c r="B64" s="34" t="s">
        <v>137</v>
      </c>
      <c r="C64" s="6">
        <v>4</v>
      </c>
      <c r="D64" s="6">
        <v>2</v>
      </c>
      <c r="E64" s="26" t="s">
        <v>241</v>
      </c>
      <c r="F64" s="6">
        <v>0.1386</v>
      </c>
      <c r="G64" s="26" t="s">
        <v>242</v>
      </c>
      <c r="H64" s="26">
        <v>0.13880000000000001</v>
      </c>
      <c r="I64" s="26" t="s">
        <v>243</v>
      </c>
      <c r="J64" s="26">
        <v>0.13919999999999999</v>
      </c>
      <c r="K64" s="6" t="s">
        <v>244</v>
      </c>
    </row>
    <row r="65" spans="1:11" ht="20.25" x14ac:dyDescent="0.3">
      <c r="A65" s="83"/>
      <c r="B65" s="34" t="s">
        <v>137</v>
      </c>
      <c r="C65" s="6">
        <v>5</v>
      </c>
      <c r="D65" s="6">
        <v>2</v>
      </c>
      <c r="E65" s="26" t="s">
        <v>241</v>
      </c>
      <c r="F65" s="6">
        <v>0.2107</v>
      </c>
      <c r="G65" s="26" t="s">
        <v>242</v>
      </c>
      <c r="H65" s="26">
        <v>0.2112</v>
      </c>
      <c r="I65" s="26" t="s">
        <v>243</v>
      </c>
      <c r="J65" s="26">
        <v>0.2117</v>
      </c>
      <c r="K65" s="6" t="s">
        <v>244</v>
      </c>
    </row>
    <row r="66" spans="1:11" ht="20.25" x14ac:dyDescent="0.3">
      <c r="A66" s="83"/>
      <c r="B66" s="34" t="s">
        <v>137</v>
      </c>
      <c r="C66" s="6">
        <v>6</v>
      </c>
      <c r="D66" s="6">
        <v>2</v>
      </c>
      <c r="E66" s="26" t="s">
        <v>241</v>
      </c>
      <c r="F66" s="6">
        <v>0.28710000000000002</v>
      </c>
      <c r="G66" s="26" t="s">
        <v>242</v>
      </c>
      <c r="H66" s="26">
        <v>0.28789999999999999</v>
      </c>
      <c r="I66" s="26" t="s">
        <v>243</v>
      </c>
      <c r="J66" s="26">
        <v>0.28860000000000002</v>
      </c>
      <c r="K66" s="6" t="s">
        <v>244</v>
      </c>
    </row>
    <row r="67" spans="1:11" ht="20.25" x14ac:dyDescent="0.3">
      <c r="A67" s="83"/>
      <c r="B67" s="34" t="s">
        <v>137</v>
      </c>
      <c r="C67" s="6">
        <v>7</v>
      </c>
      <c r="D67" s="6">
        <v>2</v>
      </c>
      <c r="E67" s="26" t="s">
        <v>241</v>
      </c>
      <c r="F67" s="6">
        <v>0.35830000000000001</v>
      </c>
      <c r="G67" s="26" t="s">
        <v>242</v>
      </c>
      <c r="H67" s="26">
        <v>0.35920000000000002</v>
      </c>
      <c r="I67" s="26" t="s">
        <v>243</v>
      </c>
      <c r="J67" s="26">
        <v>0.35980000000000001</v>
      </c>
      <c r="K67" s="6" t="s">
        <v>244</v>
      </c>
    </row>
    <row r="68" spans="1:11" ht="20.25" x14ac:dyDescent="0.3">
      <c r="A68" s="83"/>
      <c r="B68" s="34" t="s">
        <v>137</v>
      </c>
      <c r="C68" s="6">
        <v>8</v>
      </c>
      <c r="D68" s="6">
        <v>2</v>
      </c>
      <c r="E68" s="26" t="s">
        <v>241</v>
      </c>
      <c r="F68" s="6">
        <v>0.42080000000000001</v>
      </c>
      <c r="G68" s="26" t="s">
        <v>242</v>
      </c>
      <c r="H68" s="26">
        <v>0.42180000000000001</v>
      </c>
      <c r="I68" s="26" t="s">
        <v>243</v>
      </c>
      <c r="J68" s="26">
        <v>0.42249999999999999</v>
      </c>
      <c r="K68" s="6" t="s">
        <v>244</v>
      </c>
    </row>
    <row r="69" spans="1:11" ht="20.25" x14ac:dyDescent="0.3">
      <c r="A69" s="83"/>
      <c r="B69" s="34" t="s">
        <v>137</v>
      </c>
      <c r="C69" s="6">
        <v>9</v>
      </c>
      <c r="D69" s="6">
        <v>2</v>
      </c>
      <c r="E69" s="26" t="s">
        <v>241</v>
      </c>
      <c r="F69" s="6">
        <v>0.47249999999999998</v>
      </c>
      <c r="G69" s="26" t="s">
        <v>242</v>
      </c>
      <c r="H69" s="26">
        <v>0.47339999999999999</v>
      </c>
      <c r="I69" s="26" t="s">
        <v>243</v>
      </c>
      <c r="J69" s="26">
        <v>0.4743</v>
      </c>
      <c r="K69" s="6" t="s">
        <v>244</v>
      </c>
    </row>
    <row r="70" spans="1:11" ht="20.25" x14ac:dyDescent="0.3">
      <c r="A70" s="83"/>
      <c r="B70" s="34" t="s">
        <v>137</v>
      </c>
      <c r="C70" s="6">
        <v>10</v>
      </c>
      <c r="D70" s="6">
        <v>2</v>
      </c>
      <c r="E70" s="26" t="s">
        <v>241</v>
      </c>
      <c r="F70" s="6">
        <v>0.51790000000000003</v>
      </c>
      <c r="G70" s="26" t="s">
        <v>242</v>
      </c>
      <c r="H70" s="26">
        <v>0.51890000000000003</v>
      </c>
      <c r="I70" s="26" t="s">
        <v>243</v>
      </c>
      <c r="J70" s="26">
        <v>0.51959999999999995</v>
      </c>
      <c r="K70" s="6" t="s">
        <v>244</v>
      </c>
    </row>
    <row r="71" spans="1:11" ht="11.25" customHeight="1" x14ac:dyDescent="0.3">
      <c r="A71" s="83"/>
      <c r="B71" s="34" t="s">
        <v>138</v>
      </c>
      <c r="C71" s="6">
        <v>1</v>
      </c>
      <c r="D71" s="6">
        <v>2</v>
      </c>
      <c r="E71" s="6" t="s">
        <v>237</v>
      </c>
      <c r="F71" s="6">
        <v>0</v>
      </c>
      <c r="G71" s="6" t="s">
        <v>238</v>
      </c>
      <c r="H71" s="6">
        <v>0</v>
      </c>
      <c r="I71" s="6" t="s">
        <v>239</v>
      </c>
      <c r="J71" s="6">
        <v>0</v>
      </c>
      <c r="K71" s="26" t="s">
        <v>240</v>
      </c>
    </row>
    <row r="72" spans="1:11" ht="11.25" customHeight="1" x14ac:dyDescent="0.3">
      <c r="A72" s="83"/>
      <c r="B72" s="34" t="s">
        <v>138</v>
      </c>
      <c r="C72" s="6">
        <v>2</v>
      </c>
      <c r="D72" s="6">
        <v>2</v>
      </c>
      <c r="E72" s="6" t="s">
        <v>237</v>
      </c>
      <c r="F72" s="6">
        <v>0.18509999999999999</v>
      </c>
      <c r="G72" s="6" t="s">
        <v>238</v>
      </c>
      <c r="H72" s="6">
        <v>0.1895</v>
      </c>
      <c r="I72" s="6" t="s">
        <v>239</v>
      </c>
      <c r="J72" s="6">
        <v>0.23400000000000001</v>
      </c>
      <c r="K72" s="26" t="s">
        <v>240</v>
      </c>
    </row>
    <row r="73" spans="1:11" ht="11.25" customHeight="1" x14ac:dyDescent="0.3">
      <c r="A73" s="83"/>
      <c r="B73" s="34" t="s">
        <v>138</v>
      </c>
      <c r="C73" s="6">
        <v>3</v>
      </c>
      <c r="D73" s="6">
        <v>2</v>
      </c>
      <c r="E73" s="6" t="s">
        <v>237</v>
      </c>
      <c r="F73" s="6">
        <v>0.35510000000000003</v>
      </c>
      <c r="G73" s="6" t="s">
        <v>238</v>
      </c>
      <c r="H73" s="6">
        <v>0.3634</v>
      </c>
      <c r="I73" s="6" t="s">
        <v>239</v>
      </c>
      <c r="J73" s="6">
        <v>0.40010000000000001</v>
      </c>
      <c r="K73" s="26" t="s">
        <v>240</v>
      </c>
    </row>
    <row r="74" spans="1:11" ht="11.25" customHeight="1" x14ac:dyDescent="0.3">
      <c r="A74" s="83"/>
      <c r="B74" s="34" t="s">
        <v>138</v>
      </c>
      <c r="C74" s="6">
        <v>4</v>
      </c>
      <c r="D74" s="6">
        <v>2</v>
      </c>
      <c r="E74" s="6" t="s">
        <v>237</v>
      </c>
      <c r="F74" s="6">
        <v>0.4803</v>
      </c>
      <c r="G74" s="6" t="s">
        <v>238</v>
      </c>
      <c r="H74" s="6">
        <v>0.4909</v>
      </c>
      <c r="I74" s="6" t="s">
        <v>239</v>
      </c>
      <c r="J74" s="6">
        <v>0.51539999999999997</v>
      </c>
      <c r="K74" s="26" t="s">
        <v>240</v>
      </c>
    </row>
    <row r="75" spans="1:11" ht="11.25" customHeight="1" x14ac:dyDescent="0.3">
      <c r="A75" s="83"/>
      <c r="B75" s="34" t="s">
        <v>138</v>
      </c>
      <c r="C75" s="6">
        <v>5</v>
      </c>
      <c r="D75" s="6">
        <v>2</v>
      </c>
      <c r="E75" s="6" t="s">
        <v>237</v>
      </c>
      <c r="F75" s="6">
        <v>0.56789999999999996</v>
      </c>
      <c r="G75" s="6" t="s">
        <v>238</v>
      </c>
      <c r="H75" s="6">
        <v>0.5796</v>
      </c>
      <c r="I75" s="6" t="s">
        <v>239</v>
      </c>
      <c r="J75" s="6">
        <v>0.59660000000000002</v>
      </c>
      <c r="K75" s="26" t="s">
        <v>240</v>
      </c>
    </row>
    <row r="76" spans="1:11" ht="11.25" customHeight="1" x14ac:dyDescent="0.3">
      <c r="A76" s="83"/>
      <c r="B76" s="34" t="s">
        <v>138</v>
      </c>
      <c r="C76" s="6">
        <v>6</v>
      </c>
      <c r="D76" s="6">
        <v>2</v>
      </c>
      <c r="E76" s="6" t="s">
        <v>237</v>
      </c>
      <c r="F76" s="6">
        <v>0.62680000000000002</v>
      </c>
      <c r="G76" s="6" t="s">
        <v>238</v>
      </c>
      <c r="H76" s="6">
        <v>0.63949999999999996</v>
      </c>
      <c r="I76" s="6" t="s">
        <v>239</v>
      </c>
      <c r="J76" s="6">
        <v>0.65400000000000003</v>
      </c>
      <c r="K76" s="26" t="s">
        <v>240</v>
      </c>
    </row>
    <row r="77" spans="1:11" ht="11.25" customHeight="1" x14ac:dyDescent="0.3">
      <c r="A77" s="83"/>
      <c r="B77" s="34" t="s">
        <v>138</v>
      </c>
      <c r="C77" s="6">
        <v>7</v>
      </c>
      <c r="D77" s="6">
        <v>2</v>
      </c>
      <c r="E77" s="6" t="s">
        <v>237</v>
      </c>
      <c r="F77" s="6">
        <v>0.67420000000000002</v>
      </c>
      <c r="G77" s="6" t="s">
        <v>238</v>
      </c>
      <c r="H77" s="6">
        <v>0.68820000000000003</v>
      </c>
      <c r="I77" s="6" t="s">
        <v>239</v>
      </c>
      <c r="J77" s="6">
        <v>0.69969999999999999</v>
      </c>
      <c r="K77" s="26" t="s">
        <v>240</v>
      </c>
    </row>
    <row r="78" spans="1:11" ht="11.25" customHeight="1" x14ac:dyDescent="0.3">
      <c r="A78" s="83"/>
      <c r="B78" s="34" t="s">
        <v>138</v>
      </c>
      <c r="C78" s="6">
        <v>8</v>
      </c>
      <c r="D78" s="6">
        <v>2</v>
      </c>
      <c r="E78" s="6" t="s">
        <v>237</v>
      </c>
      <c r="F78" s="6">
        <v>0.70930000000000004</v>
      </c>
      <c r="G78" s="6" t="s">
        <v>238</v>
      </c>
      <c r="H78" s="6">
        <v>0.72299999999999998</v>
      </c>
      <c r="I78" s="6" t="s">
        <v>239</v>
      </c>
      <c r="J78" s="6">
        <v>0.73440000000000005</v>
      </c>
      <c r="K78" s="26" t="s">
        <v>240</v>
      </c>
    </row>
    <row r="79" spans="1:11" ht="11.25" customHeight="1" x14ac:dyDescent="0.3">
      <c r="A79" s="83"/>
      <c r="B79" s="34" t="s">
        <v>138</v>
      </c>
      <c r="C79" s="6">
        <v>9</v>
      </c>
      <c r="D79" s="6">
        <v>2</v>
      </c>
      <c r="E79" s="6" t="s">
        <v>237</v>
      </c>
      <c r="F79" s="6">
        <v>0.73499999999999999</v>
      </c>
      <c r="G79" s="6" t="s">
        <v>238</v>
      </c>
      <c r="H79" s="6">
        <v>0.74829999999999997</v>
      </c>
      <c r="I79" s="6" t="s">
        <v>239</v>
      </c>
      <c r="J79" s="6">
        <v>0.75900000000000001</v>
      </c>
      <c r="K79" s="26" t="s">
        <v>240</v>
      </c>
    </row>
    <row r="80" spans="1:11" ht="11.25" customHeight="1" x14ac:dyDescent="0.3">
      <c r="A80" s="83"/>
      <c r="B80" s="34" t="s">
        <v>138</v>
      </c>
      <c r="C80" s="6">
        <v>10</v>
      </c>
      <c r="D80" s="6">
        <v>2</v>
      </c>
      <c r="E80" s="6" t="s">
        <v>237</v>
      </c>
      <c r="F80" s="6">
        <v>0.75700000000000001</v>
      </c>
      <c r="G80" s="6" t="s">
        <v>238</v>
      </c>
      <c r="H80" s="6">
        <v>0.77</v>
      </c>
      <c r="I80" s="6" t="s">
        <v>239</v>
      </c>
      <c r="J80" s="6">
        <v>0.78029999999999999</v>
      </c>
      <c r="K80" s="26" t="s">
        <v>240</v>
      </c>
    </row>
    <row r="81" spans="1:11" ht="20.25" x14ac:dyDescent="0.3">
      <c r="A81" s="83"/>
      <c r="B81" s="34" t="s">
        <v>138</v>
      </c>
      <c r="C81" s="6">
        <v>1</v>
      </c>
      <c r="D81" s="6">
        <v>2</v>
      </c>
      <c r="E81" s="26" t="s">
        <v>241</v>
      </c>
      <c r="F81" s="6">
        <v>0</v>
      </c>
      <c r="G81" s="26" t="s">
        <v>242</v>
      </c>
      <c r="H81" s="26">
        <v>0</v>
      </c>
      <c r="I81" s="26" t="s">
        <v>243</v>
      </c>
      <c r="J81" s="26">
        <v>0</v>
      </c>
      <c r="K81" s="6" t="s">
        <v>244</v>
      </c>
    </row>
    <row r="82" spans="1:11" ht="20.25" x14ac:dyDescent="0.3">
      <c r="A82" s="83"/>
      <c r="B82" s="34" t="s">
        <v>138</v>
      </c>
      <c r="C82" s="6">
        <v>2</v>
      </c>
      <c r="D82" s="6">
        <v>2</v>
      </c>
      <c r="E82" s="26" t="s">
        <v>241</v>
      </c>
      <c r="F82" s="6">
        <v>0.1794</v>
      </c>
      <c r="G82" s="26" t="s">
        <v>242</v>
      </c>
      <c r="H82" s="26">
        <v>0.1794</v>
      </c>
      <c r="I82" s="26" t="s">
        <v>243</v>
      </c>
      <c r="J82" s="26">
        <v>0.1794</v>
      </c>
      <c r="K82" s="6" t="s">
        <v>244</v>
      </c>
    </row>
    <row r="83" spans="1:11" ht="20.25" x14ac:dyDescent="0.3">
      <c r="A83" s="83"/>
      <c r="B83" s="34" t="s">
        <v>138</v>
      </c>
      <c r="C83" s="6">
        <v>3</v>
      </c>
      <c r="D83" s="6">
        <v>2</v>
      </c>
      <c r="E83" s="26" t="s">
        <v>241</v>
      </c>
      <c r="F83" s="6">
        <v>0.33910000000000001</v>
      </c>
      <c r="G83" s="26" t="s">
        <v>242</v>
      </c>
      <c r="H83" s="26">
        <v>0.3392</v>
      </c>
      <c r="I83" s="26" t="s">
        <v>243</v>
      </c>
      <c r="J83" s="26">
        <v>0.33929999999999999</v>
      </c>
      <c r="K83" s="6" t="s">
        <v>244</v>
      </c>
    </row>
    <row r="84" spans="1:11" ht="20.25" x14ac:dyDescent="0.3">
      <c r="A84" s="83"/>
      <c r="B84" s="34" t="s">
        <v>138</v>
      </c>
      <c r="C84" s="6">
        <v>4</v>
      </c>
      <c r="D84" s="6">
        <v>2</v>
      </c>
      <c r="E84" s="26" t="s">
        <v>241</v>
      </c>
      <c r="F84" s="6">
        <v>0.46239999999999998</v>
      </c>
      <c r="G84" s="26" t="s">
        <v>242</v>
      </c>
      <c r="H84" s="26">
        <v>0.46260000000000001</v>
      </c>
      <c r="I84" s="26" t="s">
        <v>243</v>
      </c>
      <c r="J84" s="26">
        <v>0.46289999999999998</v>
      </c>
      <c r="K84" s="6" t="s">
        <v>244</v>
      </c>
    </row>
    <row r="85" spans="1:11" ht="20.25" x14ac:dyDescent="0.3">
      <c r="A85" s="83"/>
      <c r="B85" s="34" t="s">
        <v>138</v>
      </c>
      <c r="C85" s="6">
        <v>5</v>
      </c>
      <c r="D85" s="6">
        <v>2</v>
      </c>
      <c r="E85" s="26" t="s">
        <v>241</v>
      </c>
      <c r="F85" s="6">
        <v>0.5484</v>
      </c>
      <c r="G85" s="26" t="s">
        <v>242</v>
      </c>
      <c r="H85" s="26">
        <v>0.54890000000000005</v>
      </c>
      <c r="I85" s="26" t="s">
        <v>243</v>
      </c>
      <c r="J85" s="26">
        <v>0.5494</v>
      </c>
      <c r="K85" s="6" t="s">
        <v>244</v>
      </c>
    </row>
    <row r="86" spans="1:11" ht="20.25" x14ac:dyDescent="0.3">
      <c r="A86" s="83"/>
      <c r="B86" s="34" t="s">
        <v>138</v>
      </c>
      <c r="C86" s="6">
        <v>6</v>
      </c>
      <c r="D86" s="6">
        <v>2</v>
      </c>
      <c r="E86" s="26" t="s">
        <v>241</v>
      </c>
      <c r="F86" s="6">
        <v>0.60760000000000003</v>
      </c>
      <c r="G86" s="26" t="s">
        <v>242</v>
      </c>
      <c r="H86" s="26">
        <v>0.60829999999999995</v>
      </c>
      <c r="I86" s="26" t="s">
        <v>243</v>
      </c>
      <c r="J86" s="26">
        <v>0.6089</v>
      </c>
      <c r="K86" s="6" t="s">
        <v>244</v>
      </c>
    </row>
    <row r="87" spans="1:11" ht="20.25" x14ac:dyDescent="0.3">
      <c r="A87" s="83"/>
      <c r="B87" s="34" t="s">
        <v>138</v>
      </c>
      <c r="C87" s="6">
        <v>7</v>
      </c>
      <c r="D87" s="6">
        <v>2</v>
      </c>
      <c r="E87" s="26" t="s">
        <v>241</v>
      </c>
      <c r="F87" s="6">
        <v>0.65439999999999998</v>
      </c>
      <c r="G87" s="26" t="s">
        <v>242</v>
      </c>
      <c r="H87" s="26">
        <v>0.6552</v>
      </c>
      <c r="I87" s="26" t="s">
        <v>243</v>
      </c>
      <c r="J87" s="26">
        <v>0.65600000000000003</v>
      </c>
      <c r="K87" s="6" t="s">
        <v>244</v>
      </c>
    </row>
    <row r="88" spans="1:11" ht="20.25" x14ac:dyDescent="0.3">
      <c r="A88" s="83"/>
      <c r="B88" s="34" t="s">
        <v>138</v>
      </c>
      <c r="C88" s="6">
        <v>8</v>
      </c>
      <c r="D88" s="6">
        <v>2</v>
      </c>
      <c r="E88" s="26" t="s">
        <v>241</v>
      </c>
      <c r="F88" s="6">
        <v>0.6895</v>
      </c>
      <c r="G88" s="26" t="s">
        <v>242</v>
      </c>
      <c r="H88" s="26">
        <v>0.6905</v>
      </c>
      <c r="I88" s="26" t="s">
        <v>243</v>
      </c>
      <c r="J88" s="26">
        <v>0.69130000000000003</v>
      </c>
      <c r="K88" s="6" t="s">
        <v>244</v>
      </c>
    </row>
    <row r="89" spans="1:11" ht="20.25" x14ac:dyDescent="0.3">
      <c r="A89" s="83"/>
      <c r="B89" s="34" t="s">
        <v>138</v>
      </c>
      <c r="C89" s="6">
        <v>9</v>
      </c>
      <c r="D89" s="6">
        <v>2</v>
      </c>
      <c r="E89" s="26" t="s">
        <v>241</v>
      </c>
      <c r="F89" s="6">
        <v>0.71509999999999996</v>
      </c>
      <c r="G89" s="26" t="s">
        <v>242</v>
      </c>
      <c r="H89" s="26">
        <v>0.71609999999999996</v>
      </c>
      <c r="I89" s="26" t="s">
        <v>243</v>
      </c>
      <c r="J89" s="26">
        <v>0.71699999999999997</v>
      </c>
      <c r="K89" s="6" t="s">
        <v>244</v>
      </c>
    </row>
    <row r="90" spans="1:11" ht="20.25" x14ac:dyDescent="0.3">
      <c r="A90" s="84"/>
      <c r="B90" s="34" t="s">
        <v>138</v>
      </c>
      <c r="C90" s="6">
        <v>10</v>
      </c>
      <c r="D90" s="6">
        <v>2</v>
      </c>
      <c r="E90" s="26" t="s">
        <v>241</v>
      </c>
      <c r="F90" s="6">
        <v>0.73660000000000003</v>
      </c>
      <c r="G90" s="26" t="s">
        <v>242</v>
      </c>
      <c r="H90" s="26">
        <v>0.73780000000000001</v>
      </c>
      <c r="I90" s="26" t="s">
        <v>243</v>
      </c>
      <c r="J90" s="26">
        <v>0.7389</v>
      </c>
      <c r="K90" s="6" t="s">
        <v>244</v>
      </c>
    </row>
    <row r="91" spans="1:11" x14ac:dyDescent="0.3">
      <c r="A91" s="71" t="s">
        <v>249</v>
      </c>
      <c r="B91" s="76" t="s">
        <v>132</v>
      </c>
      <c r="C91" s="6">
        <v>2</v>
      </c>
      <c r="D91" s="76">
        <v>2</v>
      </c>
      <c r="E91" s="76" t="s">
        <v>250</v>
      </c>
      <c r="F91" s="46">
        <v>0.04</v>
      </c>
      <c r="G91" s="76" t="s">
        <v>251</v>
      </c>
      <c r="H91" s="46">
        <v>4.0899999999999999E-2</v>
      </c>
      <c r="I91" s="76" t="s">
        <v>252</v>
      </c>
      <c r="J91" s="46">
        <v>4.0899999999999999E-2</v>
      </c>
      <c r="K91" s="65" t="s">
        <v>253</v>
      </c>
    </row>
    <row r="92" spans="1:11" x14ac:dyDescent="0.3">
      <c r="A92" s="69"/>
      <c r="B92" s="77"/>
      <c r="C92" s="6">
        <v>3</v>
      </c>
      <c r="D92" s="77"/>
      <c r="E92" s="77"/>
      <c r="F92" s="46">
        <v>5.8000000000000003E-2</v>
      </c>
      <c r="G92" s="79"/>
      <c r="H92" s="46">
        <v>5.8700000000000002E-2</v>
      </c>
      <c r="I92" s="79"/>
      <c r="J92" s="46">
        <v>6.4399999999999999E-2</v>
      </c>
      <c r="K92" s="66"/>
    </row>
    <row r="93" spans="1:11" x14ac:dyDescent="0.3">
      <c r="A93" s="69"/>
      <c r="B93" s="77"/>
      <c r="C93" s="6">
        <v>4</v>
      </c>
      <c r="D93" s="77"/>
      <c r="E93" s="77"/>
      <c r="F93" s="46">
        <v>8.8999999999999996E-2</v>
      </c>
      <c r="G93" s="79"/>
      <c r="H93" s="46">
        <v>9.6100000000000005E-2</v>
      </c>
      <c r="I93" s="79"/>
      <c r="J93" s="46">
        <v>0.12280000000000001</v>
      </c>
      <c r="K93" s="66"/>
    </row>
    <row r="94" spans="1:11" x14ac:dyDescent="0.3">
      <c r="A94" s="69"/>
      <c r="B94" s="77"/>
      <c r="C94" s="6">
        <v>5</v>
      </c>
      <c r="D94" s="77"/>
      <c r="E94" s="77"/>
      <c r="F94" s="46">
        <v>0.1229</v>
      </c>
      <c r="G94" s="79"/>
      <c r="H94" s="46">
        <v>0.1457</v>
      </c>
      <c r="I94" s="79"/>
      <c r="J94" s="46">
        <v>0.20269999999999999</v>
      </c>
      <c r="K94" s="66"/>
    </row>
    <row r="95" spans="1:11" x14ac:dyDescent="0.3">
      <c r="A95" s="69"/>
      <c r="B95" s="77"/>
      <c r="C95" s="6">
        <v>6</v>
      </c>
      <c r="D95" s="77"/>
      <c r="E95" s="77"/>
      <c r="F95" s="46">
        <v>0.1769</v>
      </c>
      <c r="G95" s="79"/>
      <c r="H95" s="46">
        <v>0.2137</v>
      </c>
      <c r="I95" s="79"/>
      <c r="J95" s="46">
        <v>0.31080000000000002</v>
      </c>
      <c r="K95" s="66"/>
    </row>
    <row r="96" spans="1:11" x14ac:dyDescent="0.3">
      <c r="A96" s="69"/>
      <c r="B96" s="77"/>
      <c r="C96" s="6">
        <v>7</v>
      </c>
      <c r="D96" s="77"/>
      <c r="E96" s="77"/>
      <c r="F96" s="46">
        <v>0.27789999999999998</v>
      </c>
      <c r="G96" s="79"/>
      <c r="H96" s="46">
        <v>0.30990000000000001</v>
      </c>
      <c r="I96" s="79"/>
      <c r="J96" s="46">
        <v>0.44130000000000003</v>
      </c>
      <c r="K96" s="66"/>
    </row>
    <row r="97" spans="1:11" x14ac:dyDescent="0.3">
      <c r="A97" s="75"/>
      <c r="B97" s="78"/>
      <c r="C97" s="6">
        <v>8</v>
      </c>
      <c r="D97" s="78"/>
      <c r="E97" s="78"/>
      <c r="F97" s="46">
        <v>0.38159999999999999</v>
      </c>
      <c r="G97" s="80"/>
      <c r="H97" s="46">
        <v>0.40679999999999999</v>
      </c>
      <c r="I97" s="80"/>
      <c r="J97" s="46">
        <v>0.57789999999999997</v>
      </c>
      <c r="K97" s="67"/>
    </row>
    <row r="98" spans="1:11" x14ac:dyDescent="0.3">
      <c r="A98" s="71" t="s">
        <v>249</v>
      </c>
      <c r="B98" s="76" t="s">
        <v>137</v>
      </c>
      <c r="C98" s="6">
        <v>2</v>
      </c>
      <c r="D98" s="90">
        <v>2</v>
      </c>
      <c r="E98" s="76" t="s">
        <v>250</v>
      </c>
      <c r="F98" s="46">
        <v>0.189</v>
      </c>
      <c r="G98" s="76" t="s">
        <v>251</v>
      </c>
      <c r="H98" s="46">
        <v>0.20860000000000001</v>
      </c>
      <c r="I98" s="76" t="s">
        <v>252</v>
      </c>
      <c r="J98" s="46">
        <v>0.20860000000000001</v>
      </c>
      <c r="K98" s="65" t="s">
        <v>254</v>
      </c>
    </row>
    <row r="99" spans="1:11" x14ac:dyDescent="0.3">
      <c r="A99" s="69"/>
      <c r="B99" s="77"/>
      <c r="C99" s="6">
        <v>3</v>
      </c>
      <c r="D99" s="77"/>
      <c r="E99" s="77"/>
      <c r="F99" s="46">
        <v>0.36099999999999999</v>
      </c>
      <c r="G99" s="77"/>
      <c r="H99" s="46">
        <v>0.378</v>
      </c>
      <c r="I99" s="77"/>
      <c r="J99" s="46">
        <v>0.47299999999999998</v>
      </c>
      <c r="K99" s="91"/>
    </row>
    <row r="100" spans="1:11" x14ac:dyDescent="0.3">
      <c r="A100" s="69"/>
      <c r="B100" s="77"/>
      <c r="C100" s="6">
        <v>4</v>
      </c>
      <c r="D100" s="77"/>
      <c r="E100" s="77"/>
      <c r="F100" s="46">
        <v>0.63500000000000001</v>
      </c>
      <c r="G100" s="77"/>
      <c r="H100" s="46">
        <v>0.67900000000000005</v>
      </c>
      <c r="I100" s="77"/>
      <c r="J100" s="46">
        <v>0.78</v>
      </c>
      <c r="K100" s="91"/>
    </row>
    <row r="101" spans="1:11" x14ac:dyDescent="0.3">
      <c r="A101" s="69"/>
      <c r="B101" s="77"/>
      <c r="C101" s="6">
        <v>5</v>
      </c>
      <c r="D101" s="77"/>
      <c r="E101" s="77"/>
      <c r="F101" s="46">
        <v>0.86770000000000003</v>
      </c>
      <c r="G101" s="77"/>
      <c r="H101" s="46">
        <v>0.88460000000000005</v>
      </c>
      <c r="I101" s="77"/>
      <c r="J101" s="46">
        <v>0.93979999999999997</v>
      </c>
      <c r="K101" s="91"/>
    </row>
    <row r="102" spans="1:11" x14ac:dyDescent="0.3">
      <c r="A102" s="69"/>
      <c r="B102" s="77"/>
      <c r="C102" s="6">
        <v>6</v>
      </c>
      <c r="D102" s="77"/>
      <c r="E102" s="77"/>
      <c r="F102" s="46">
        <v>0.97270000000000001</v>
      </c>
      <c r="G102" s="77"/>
      <c r="H102" s="46">
        <v>0.97599999999999998</v>
      </c>
      <c r="I102" s="77"/>
      <c r="J102" s="46">
        <v>0.99</v>
      </c>
      <c r="K102" s="91"/>
    </row>
    <row r="103" spans="1:11" x14ac:dyDescent="0.3">
      <c r="A103" s="69"/>
      <c r="B103" s="77"/>
      <c r="C103" s="6">
        <v>7</v>
      </c>
      <c r="D103" s="78"/>
      <c r="E103" s="78"/>
      <c r="F103" s="46">
        <v>0.99539999999999995</v>
      </c>
      <c r="G103" s="78"/>
      <c r="H103" s="46">
        <v>0.99590000000000001</v>
      </c>
      <c r="I103" s="78"/>
      <c r="J103" s="46">
        <v>0.99870000000000003</v>
      </c>
      <c r="K103" s="92"/>
    </row>
    <row r="104" spans="1:11" ht="30.4" x14ac:dyDescent="0.3">
      <c r="A104" s="71" t="s">
        <v>273</v>
      </c>
      <c r="B104" s="6" t="s">
        <v>278</v>
      </c>
      <c r="C104" s="6">
        <v>5</v>
      </c>
      <c r="D104" s="26" t="s">
        <v>279</v>
      </c>
      <c r="E104" s="6" t="s">
        <v>280</v>
      </c>
      <c r="F104" s="99">
        <v>6.0699999999999997E-2</v>
      </c>
      <c r="G104" s="100"/>
      <c r="H104" s="99"/>
      <c r="I104" s="100" t="s">
        <v>280</v>
      </c>
      <c r="J104" s="99">
        <v>6.0699999999999997E-2</v>
      </c>
      <c r="K104" s="24" t="s">
        <v>281</v>
      </c>
    </row>
    <row r="105" spans="1:11" ht="30.4" x14ac:dyDescent="0.3">
      <c r="A105" s="69"/>
      <c r="B105" s="6" t="s">
        <v>282</v>
      </c>
      <c r="C105" s="6">
        <v>5</v>
      </c>
      <c r="D105" s="6">
        <v>2</v>
      </c>
      <c r="E105" s="6" t="s">
        <v>280</v>
      </c>
      <c r="F105" s="99">
        <v>6.0699999999999997E-2</v>
      </c>
      <c r="G105" s="100" t="s">
        <v>283</v>
      </c>
      <c r="H105" s="99">
        <v>6.9000000000000006E-2</v>
      </c>
      <c r="I105" s="100" t="s">
        <v>284</v>
      </c>
      <c r="J105" s="99">
        <v>9.2999999999999999E-2</v>
      </c>
      <c r="K105" s="24" t="s">
        <v>285</v>
      </c>
    </row>
    <row r="106" spans="1:11" ht="30.4" x14ac:dyDescent="0.3">
      <c r="A106" s="69"/>
      <c r="B106" s="6" t="s">
        <v>278</v>
      </c>
      <c r="C106" s="6">
        <v>10</v>
      </c>
      <c r="D106" s="26" t="s">
        <v>286</v>
      </c>
      <c r="E106" s="6" t="s">
        <v>280</v>
      </c>
      <c r="F106" s="99">
        <v>0.17299999999999999</v>
      </c>
      <c r="G106" s="100"/>
      <c r="H106" s="99"/>
      <c r="I106" s="100" t="s">
        <v>280</v>
      </c>
      <c r="J106" s="99">
        <v>0.17299999999999999</v>
      </c>
      <c r="K106" s="24" t="s">
        <v>287</v>
      </c>
    </row>
    <row r="107" spans="1:11" ht="30.4" x14ac:dyDescent="0.3">
      <c r="A107" s="69"/>
      <c r="B107" s="6" t="s">
        <v>282</v>
      </c>
      <c r="C107" s="6">
        <v>10</v>
      </c>
      <c r="D107" s="6">
        <v>2</v>
      </c>
      <c r="E107" s="6" t="s">
        <v>288</v>
      </c>
      <c r="F107" s="99">
        <v>0.17299999999999999</v>
      </c>
      <c r="G107" s="100" t="s">
        <v>283</v>
      </c>
      <c r="H107" s="99">
        <v>0.23300000000000001</v>
      </c>
      <c r="I107" s="100" t="s">
        <v>289</v>
      </c>
      <c r="J107" s="99">
        <v>0.24099999999999999</v>
      </c>
      <c r="K107" s="24" t="s">
        <v>290</v>
      </c>
    </row>
    <row r="108" spans="1:11" ht="30.4" x14ac:dyDescent="0.3">
      <c r="A108" s="69"/>
      <c r="B108" s="6" t="s">
        <v>291</v>
      </c>
      <c r="C108" s="6">
        <v>5</v>
      </c>
      <c r="D108" s="26" t="s">
        <v>279</v>
      </c>
      <c r="E108" s="6" t="s">
        <v>288</v>
      </c>
      <c r="F108" s="99">
        <v>0.123</v>
      </c>
      <c r="G108" s="100"/>
      <c r="H108" s="99"/>
      <c r="I108" s="100" t="s">
        <v>292</v>
      </c>
      <c r="J108" s="99">
        <v>0.123</v>
      </c>
      <c r="K108" s="24" t="s">
        <v>293</v>
      </c>
    </row>
    <row r="109" spans="1:11" ht="30.4" x14ac:dyDescent="0.3">
      <c r="A109" s="69"/>
      <c r="B109" s="6" t="s">
        <v>294</v>
      </c>
      <c r="C109" s="6">
        <v>5</v>
      </c>
      <c r="D109" s="6">
        <v>2</v>
      </c>
      <c r="E109" s="6" t="s">
        <v>280</v>
      </c>
      <c r="F109" s="99">
        <v>0.123</v>
      </c>
      <c r="G109" s="100" t="s">
        <v>295</v>
      </c>
      <c r="H109" s="99">
        <v>0.13800000000000001</v>
      </c>
      <c r="I109" s="100" t="s">
        <v>289</v>
      </c>
      <c r="J109" s="99">
        <v>0.16300000000000001</v>
      </c>
      <c r="K109" s="24" t="s">
        <v>297</v>
      </c>
    </row>
    <row r="110" spans="1:11" ht="30.4" x14ac:dyDescent="0.3">
      <c r="A110" s="69"/>
      <c r="B110" s="6" t="s">
        <v>298</v>
      </c>
      <c r="C110" s="6">
        <v>10</v>
      </c>
      <c r="D110" s="26" t="s">
        <v>286</v>
      </c>
      <c r="E110" s="6" t="s">
        <v>288</v>
      </c>
      <c r="F110" s="99">
        <v>0.29399999999999998</v>
      </c>
      <c r="G110" s="100"/>
      <c r="H110" s="99"/>
      <c r="I110" s="100" t="s">
        <v>280</v>
      </c>
      <c r="J110" s="99">
        <v>0.29399999999999998</v>
      </c>
      <c r="K110" s="24" t="s">
        <v>299</v>
      </c>
    </row>
    <row r="111" spans="1:11" ht="30.4" x14ac:dyDescent="0.3">
      <c r="A111" s="69"/>
      <c r="B111" s="6" t="s">
        <v>300</v>
      </c>
      <c r="C111" s="6">
        <v>10</v>
      </c>
      <c r="D111" s="6">
        <v>2</v>
      </c>
      <c r="E111" s="6" t="s">
        <v>292</v>
      </c>
      <c r="F111" s="99">
        <v>0.29399999999999998</v>
      </c>
      <c r="G111" s="100" t="s">
        <v>295</v>
      </c>
      <c r="H111" s="99">
        <v>0.33900000000000002</v>
      </c>
      <c r="I111" s="100" t="s">
        <v>289</v>
      </c>
      <c r="J111" s="99">
        <v>0.34300000000000003</v>
      </c>
      <c r="K111" s="24" t="s">
        <v>296</v>
      </c>
    </row>
    <row r="112" spans="1:11" ht="11.65" x14ac:dyDescent="0.3">
      <c r="A112" s="42"/>
      <c r="B112" s="43"/>
      <c r="C112" s="44"/>
      <c r="D112" s="44"/>
      <c r="E112" s="45"/>
      <c r="F112" s="44"/>
      <c r="G112" s="45"/>
      <c r="H112" s="45"/>
      <c r="I112" s="45"/>
      <c r="J112" s="45"/>
      <c r="K112" s="44"/>
    </row>
    <row r="113" spans="1:11" ht="11.65" x14ac:dyDescent="0.3">
      <c r="A113" s="42"/>
      <c r="B113" s="43"/>
      <c r="C113" s="44"/>
      <c r="D113" s="44"/>
      <c r="E113" s="45"/>
      <c r="F113" s="44"/>
      <c r="G113" s="45"/>
      <c r="H113" s="45"/>
      <c r="I113" s="45"/>
      <c r="J113" s="45"/>
      <c r="K113" s="44"/>
    </row>
    <row r="114" spans="1:11" ht="11.65" x14ac:dyDescent="0.3">
      <c r="A114" s="42"/>
      <c r="B114" s="43"/>
      <c r="C114" s="44"/>
      <c r="D114" s="44"/>
      <c r="E114" s="45"/>
      <c r="F114" s="44"/>
      <c r="G114" s="45"/>
      <c r="H114" s="45"/>
      <c r="I114" s="45"/>
      <c r="J114" s="45"/>
      <c r="K114" s="44"/>
    </row>
    <row r="115" spans="1:11" ht="11.65" x14ac:dyDescent="0.3">
      <c r="A115" s="42"/>
      <c r="B115" s="43"/>
      <c r="C115" s="44"/>
      <c r="D115" s="44"/>
      <c r="E115" s="45"/>
      <c r="F115" s="44"/>
      <c r="G115" s="45"/>
      <c r="H115" s="45"/>
      <c r="I115" s="45"/>
      <c r="J115" s="45"/>
      <c r="K115" s="44"/>
    </row>
    <row r="117" spans="1:11" x14ac:dyDescent="0.3">
      <c r="A117" s="87" t="s">
        <v>106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9"/>
    </row>
    <row r="118" spans="1:11" ht="40.5" x14ac:dyDescent="0.3">
      <c r="A118" s="7" t="s">
        <v>35</v>
      </c>
      <c r="B118" s="8" t="s">
        <v>69</v>
      </c>
      <c r="C118" s="8" t="s">
        <v>102</v>
      </c>
      <c r="D118" s="8" t="s">
        <v>70</v>
      </c>
      <c r="E118" s="8" t="s">
        <v>75</v>
      </c>
      <c r="F118" s="8" t="s">
        <v>71</v>
      </c>
      <c r="G118" s="8" t="s">
        <v>72</v>
      </c>
      <c r="H118" s="8" t="s">
        <v>92</v>
      </c>
      <c r="I118" s="8" t="s">
        <v>97</v>
      </c>
      <c r="J118" s="8" t="s">
        <v>98</v>
      </c>
      <c r="K118" s="8" t="s">
        <v>46</v>
      </c>
    </row>
    <row r="119" spans="1:11" x14ac:dyDescent="0.3">
      <c r="A119" s="71" t="s">
        <v>108</v>
      </c>
      <c r="B119" s="6" t="s">
        <v>109</v>
      </c>
      <c r="C119" s="6">
        <v>2</v>
      </c>
      <c r="D119" s="6">
        <v>2</v>
      </c>
      <c r="E119" s="6" t="s">
        <v>111</v>
      </c>
      <c r="F119" s="25">
        <v>6.7000000000000002E-3</v>
      </c>
      <c r="G119" s="6" t="s">
        <v>112</v>
      </c>
      <c r="H119" s="25">
        <v>1.5800000000000002E-2</v>
      </c>
      <c r="I119" s="6" t="s">
        <v>113</v>
      </c>
      <c r="J119" s="25">
        <v>1.4800000000000001E-2</v>
      </c>
      <c r="K119" s="95" t="s">
        <v>115</v>
      </c>
    </row>
    <row r="120" spans="1:11" x14ac:dyDescent="0.3">
      <c r="A120" s="69"/>
      <c r="B120" s="6" t="s">
        <v>109</v>
      </c>
      <c r="C120" s="6">
        <v>3</v>
      </c>
      <c r="D120" s="6">
        <v>2</v>
      </c>
      <c r="E120" s="6" t="s">
        <v>111</v>
      </c>
      <c r="F120" s="25">
        <v>1.6199999999999999E-2</v>
      </c>
      <c r="G120" s="6" t="s">
        <v>112</v>
      </c>
      <c r="H120" s="25">
        <v>2.9499999999999998E-2</v>
      </c>
      <c r="I120" s="6" t="s">
        <v>113</v>
      </c>
      <c r="J120" s="25">
        <v>3.1300000000000001E-2</v>
      </c>
      <c r="K120" s="96"/>
    </row>
    <row r="121" spans="1:11" x14ac:dyDescent="0.3">
      <c r="A121" s="69"/>
      <c r="B121" s="6" t="s">
        <v>109</v>
      </c>
      <c r="C121" s="6">
        <v>4</v>
      </c>
      <c r="D121" s="6">
        <v>2</v>
      </c>
      <c r="E121" s="6" t="s">
        <v>111</v>
      </c>
      <c r="F121" s="25">
        <v>2.3400000000000001E-2</v>
      </c>
      <c r="G121" s="6" t="s">
        <v>112</v>
      </c>
      <c r="H121" s="25">
        <v>4.3900000000000002E-2</v>
      </c>
      <c r="I121" s="6" t="s">
        <v>113</v>
      </c>
      <c r="J121" s="25">
        <v>4.8000000000000001E-2</v>
      </c>
      <c r="K121" s="96"/>
    </row>
    <row r="122" spans="1:11" x14ac:dyDescent="0.3">
      <c r="A122" s="69"/>
      <c r="B122" s="6" t="s">
        <v>109</v>
      </c>
      <c r="C122" s="6">
        <v>5</v>
      </c>
      <c r="D122" s="6">
        <v>2</v>
      </c>
      <c r="E122" s="31" t="s">
        <v>111</v>
      </c>
      <c r="F122" s="30">
        <v>3.3500000000000002E-2</v>
      </c>
      <c r="G122" s="31" t="s">
        <v>112</v>
      </c>
      <c r="H122" s="30">
        <v>5.74E-2</v>
      </c>
      <c r="I122" s="31" t="s">
        <v>113</v>
      </c>
      <c r="J122" s="30">
        <v>5.8099999999999999E-2</v>
      </c>
      <c r="K122" s="97"/>
    </row>
    <row r="123" spans="1:11" ht="30.4" x14ac:dyDescent="0.3">
      <c r="A123" s="69"/>
      <c r="B123" s="6" t="s">
        <v>109</v>
      </c>
      <c r="C123" s="32" t="s">
        <v>125</v>
      </c>
      <c r="D123" s="6">
        <v>2</v>
      </c>
      <c r="E123" s="31" t="s">
        <v>111</v>
      </c>
      <c r="F123" s="30">
        <v>1E-3</v>
      </c>
      <c r="G123" s="31" t="s">
        <v>112</v>
      </c>
      <c r="H123" s="30">
        <v>2E-3</v>
      </c>
      <c r="I123" s="31" t="s">
        <v>113</v>
      </c>
      <c r="J123" s="30">
        <v>2E-3</v>
      </c>
      <c r="K123" s="29" t="s">
        <v>126</v>
      </c>
    </row>
    <row r="124" spans="1:11" x14ac:dyDescent="0.3">
      <c r="A124" s="69"/>
      <c r="B124" s="6" t="s">
        <v>109</v>
      </c>
      <c r="C124" s="6">
        <v>2</v>
      </c>
      <c r="D124" s="6">
        <v>2</v>
      </c>
      <c r="E124" s="31" t="s">
        <v>111</v>
      </c>
      <c r="F124" s="30">
        <v>0</v>
      </c>
      <c r="G124" s="31" t="s">
        <v>112</v>
      </c>
      <c r="H124" s="30">
        <v>1.3599999999999999E-2</v>
      </c>
      <c r="I124" s="31" t="s">
        <v>113</v>
      </c>
      <c r="J124" s="30">
        <v>1.17E-2</v>
      </c>
      <c r="K124" s="95" t="s">
        <v>114</v>
      </c>
    </row>
    <row r="125" spans="1:11" x14ac:dyDescent="0.3">
      <c r="A125" s="69"/>
      <c r="B125" s="6" t="s">
        <v>109</v>
      </c>
      <c r="C125" s="6">
        <v>3</v>
      </c>
      <c r="D125" s="6">
        <v>2</v>
      </c>
      <c r="E125" s="31" t="s">
        <v>111</v>
      </c>
      <c r="F125" s="30">
        <v>5.5999999999999999E-3</v>
      </c>
      <c r="G125" s="31" t="s">
        <v>112</v>
      </c>
      <c r="H125" s="30">
        <v>2.1399999999999999E-2</v>
      </c>
      <c r="I125" s="31" t="s">
        <v>113</v>
      </c>
      <c r="J125" s="30">
        <v>2.3199999999999998E-2</v>
      </c>
      <c r="K125" s="96"/>
    </row>
    <row r="126" spans="1:11" x14ac:dyDescent="0.3">
      <c r="A126" s="69"/>
      <c r="B126" s="6" t="s">
        <v>109</v>
      </c>
      <c r="C126" s="6">
        <v>4</v>
      </c>
      <c r="D126" s="6">
        <v>2</v>
      </c>
      <c r="E126" s="31" t="s">
        <v>111</v>
      </c>
      <c r="F126" s="30">
        <v>1.3100000000000001E-2</v>
      </c>
      <c r="G126" s="31" t="s">
        <v>112</v>
      </c>
      <c r="H126" s="30">
        <v>2.9399999999999999E-2</v>
      </c>
      <c r="I126" s="31" t="s">
        <v>113</v>
      </c>
      <c r="J126" s="30">
        <v>3.3500000000000002E-2</v>
      </c>
      <c r="K126" s="96"/>
    </row>
    <row r="127" spans="1:11" x14ac:dyDescent="0.3">
      <c r="A127" s="69"/>
      <c r="B127" s="6" t="s">
        <v>109</v>
      </c>
      <c r="C127" s="6">
        <v>5</v>
      </c>
      <c r="D127" s="6">
        <v>2</v>
      </c>
      <c r="E127" s="31" t="s">
        <v>111</v>
      </c>
      <c r="F127" s="30">
        <v>1.9E-2</v>
      </c>
      <c r="G127" s="31" t="s">
        <v>112</v>
      </c>
      <c r="H127" s="30">
        <v>3.73E-2</v>
      </c>
      <c r="I127" s="31" t="s">
        <v>113</v>
      </c>
      <c r="J127" s="30">
        <v>4.1399999999999999E-2</v>
      </c>
      <c r="K127" s="97"/>
    </row>
    <row r="128" spans="1:11" ht="30.4" x14ac:dyDescent="0.3">
      <c r="A128" s="69"/>
      <c r="B128" s="6" t="s">
        <v>109</v>
      </c>
      <c r="C128" s="32" t="s">
        <v>125</v>
      </c>
      <c r="D128" s="6">
        <v>2</v>
      </c>
      <c r="E128" s="31" t="s">
        <v>111</v>
      </c>
      <c r="F128" s="30">
        <v>2.0000000000000001E-4</v>
      </c>
      <c r="G128" s="31" t="s">
        <v>112</v>
      </c>
      <c r="H128" s="30">
        <v>1.6999999999999999E-3</v>
      </c>
      <c r="I128" s="31" t="s">
        <v>113</v>
      </c>
      <c r="J128" s="30">
        <v>5.0000000000000001E-4</v>
      </c>
      <c r="K128" s="29" t="s">
        <v>126</v>
      </c>
    </row>
    <row r="129" spans="1:11" x14ac:dyDescent="0.3">
      <c r="A129" s="69"/>
      <c r="B129" s="6" t="s">
        <v>109</v>
      </c>
      <c r="C129" s="6">
        <v>2</v>
      </c>
      <c r="D129" s="6">
        <v>2</v>
      </c>
      <c r="E129" s="31" t="s">
        <v>111</v>
      </c>
      <c r="F129" s="30">
        <v>0</v>
      </c>
      <c r="G129" s="31" t="s">
        <v>112</v>
      </c>
      <c r="H129" s="30">
        <v>8.8999999999999999E-3</v>
      </c>
      <c r="I129" s="31" t="s">
        <v>113</v>
      </c>
      <c r="J129" s="30">
        <v>8.9999999999999993E-3</v>
      </c>
      <c r="K129" s="95" t="s">
        <v>116</v>
      </c>
    </row>
    <row r="130" spans="1:11" x14ac:dyDescent="0.3">
      <c r="A130" s="69"/>
      <c r="B130" s="6" t="s">
        <v>109</v>
      </c>
      <c r="C130" s="6">
        <v>3</v>
      </c>
      <c r="D130" s="6">
        <v>2</v>
      </c>
      <c r="E130" s="31" t="s">
        <v>111</v>
      </c>
      <c r="F130" s="30">
        <v>3.3999999999999998E-3</v>
      </c>
      <c r="G130" s="31" t="s">
        <v>112</v>
      </c>
      <c r="H130" s="30">
        <v>1.54E-2</v>
      </c>
      <c r="I130" s="31" t="s">
        <v>113</v>
      </c>
      <c r="J130" s="30">
        <v>1.5900000000000001E-2</v>
      </c>
      <c r="K130" s="96"/>
    </row>
    <row r="131" spans="1:11" x14ac:dyDescent="0.3">
      <c r="A131" s="69"/>
      <c r="B131" s="6" t="s">
        <v>109</v>
      </c>
      <c r="C131" s="6">
        <v>4</v>
      </c>
      <c r="D131" s="6">
        <v>2</v>
      </c>
      <c r="E131" s="31" t="s">
        <v>111</v>
      </c>
      <c r="F131" s="30">
        <v>6.1999999999999998E-3</v>
      </c>
      <c r="G131" s="31" t="s">
        <v>112</v>
      </c>
      <c r="H131" s="30">
        <v>2.2499999999999999E-2</v>
      </c>
      <c r="I131" s="31" t="s">
        <v>113</v>
      </c>
      <c r="J131" s="30">
        <v>2.1600000000000001E-2</v>
      </c>
      <c r="K131" s="96"/>
    </row>
    <row r="132" spans="1:11" x14ac:dyDescent="0.3">
      <c r="A132" s="69"/>
      <c r="B132" s="6" t="s">
        <v>109</v>
      </c>
      <c r="C132" s="6">
        <v>5</v>
      </c>
      <c r="D132" s="6">
        <v>2</v>
      </c>
      <c r="E132" s="31" t="s">
        <v>111</v>
      </c>
      <c r="F132" s="30">
        <v>1.0800000000000001E-2</v>
      </c>
      <c r="G132" s="31" t="s">
        <v>112</v>
      </c>
      <c r="H132" s="30">
        <v>2.76E-2</v>
      </c>
      <c r="I132" s="31" t="s">
        <v>113</v>
      </c>
      <c r="J132" s="30">
        <v>2.8199999999999999E-2</v>
      </c>
      <c r="K132" s="97"/>
    </row>
    <row r="133" spans="1:11" ht="30.4" x14ac:dyDescent="0.3">
      <c r="A133" s="69"/>
      <c r="B133" s="6" t="s">
        <v>109</v>
      </c>
      <c r="C133" s="32" t="s">
        <v>125</v>
      </c>
      <c r="D133" s="6">
        <v>2</v>
      </c>
      <c r="E133" s="31" t="s">
        <v>111</v>
      </c>
      <c r="F133" s="30">
        <v>1E-4</v>
      </c>
      <c r="G133" s="31" t="s">
        <v>112</v>
      </c>
      <c r="H133" s="30">
        <v>1.8E-3</v>
      </c>
      <c r="I133" s="31" t="s">
        <v>113</v>
      </c>
      <c r="J133" s="30">
        <v>2.5000000000000001E-3</v>
      </c>
      <c r="K133" s="29" t="s">
        <v>126</v>
      </c>
    </row>
    <row r="134" spans="1:11" ht="11.25" customHeight="1" x14ac:dyDescent="0.3">
      <c r="A134" s="69" t="s">
        <v>249</v>
      </c>
      <c r="B134" s="76" t="s">
        <v>132</v>
      </c>
      <c r="C134" s="6">
        <v>2</v>
      </c>
      <c r="D134" s="76">
        <v>2</v>
      </c>
      <c r="E134" s="76" t="s">
        <v>250</v>
      </c>
      <c r="F134" s="46">
        <v>1E-3</v>
      </c>
      <c r="G134" s="76" t="s">
        <v>251</v>
      </c>
      <c r="H134" s="46">
        <v>1.6999999999999999E-3</v>
      </c>
      <c r="I134" s="76" t="s">
        <v>252</v>
      </c>
      <c r="J134" s="46">
        <v>3.8999999999999998E-3</v>
      </c>
      <c r="K134" s="72" t="s">
        <v>255</v>
      </c>
    </row>
    <row r="135" spans="1:11" ht="11.25" customHeight="1" x14ac:dyDescent="0.3">
      <c r="A135" s="77"/>
      <c r="B135" s="77"/>
      <c r="C135" s="6">
        <v>3</v>
      </c>
      <c r="D135" s="77"/>
      <c r="E135" s="77"/>
      <c r="F135" s="46">
        <v>5.0000000000000001E-3</v>
      </c>
      <c r="G135" s="77"/>
      <c r="H135" s="46">
        <v>7.7999999999999996E-3</v>
      </c>
      <c r="I135" s="77"/>
      <c r="J135" s="46">
        <v>2.0799999999999999E-2</v>
      </c>
      <c r="K135" s="73"/>
    </row>
    <row r="136" spans="1:11" ht="11.25" customHeight="1" x14ac:dyDescent="0.3">
      <c r="A136" s="77"/>
      <c r="B136" s="77"/>
      <c r="C136" s="6">
        <v>4</v>
      </c>
      <c r="D136" s="77"/>
      <c r="E136" s="77"/>
      <c r="F136" s="46">
        <v>1.6E-2</v>
      </c>
      <c r="G136" s="77"/>
      <c r="H136" s="46">
        <v>2.64E-2</v>
      </c>
      <c r="I136" s="77"/>
      <c r="J136" s="46">
        <v>5.9299999999999999E-2</v>
      </c>
      <c r="K136" s="73"/>
    </row>
    <row r="137" spans="1:11" x14ac:dyDescent="0.3">
      <c r="A137" s="77"/>
      <c r="B137" s="77"/>
      <c r="C137" s="6">
        <v>5</v>
      </c>
      <c r="D137" s="77"/>
      <c r="E137" s="77"/>
      <c r="F137" s="46">
        <v>3.9800000000000002E-2</v>
      </c>
      <c r="G137" s="77"/>
      <c r="H137" s="46">
        <v>6.7400000000000002E-2</v>
      </c>
      <c r="I137" s="77"/>
      <c r="J137" s="46">
        <v>0.1111</v>
      </c>
      <c r="K137" s="73"/>
    </row>
    <row r="138" spans="1:11" x14ac:dyDescent="0.3">
      <c r="A138" s="77"/>
      <c r="B138" s="77"/>
      <c r="C138" s="6">
        <v>6</v>
      </c>
      <c r="D138" s="77"/>
      <c r="E138" s="77"/>
      <c r="F138" s="46">
        <v>9.6699999999999994E-2</v>
      </c>
      <c r="G138" s="77"/>
      <c r="H138" s="46">
        <v>0.1217</v>
      </c>
      <c r="I138" s="77"/>
      <c r="J138" s="46">
        <v>0.16309999999999999</v>
      </c>
      <c r="K138" s="73"/>
    </row>
    <row r="139" spans="1:11" x14ac:dyDescent="0.3">
      <c r="A139" s="77"/>
      <c r="B139" s="77"/>
      <c r="C139" s="6">
        <v>7</v>
      </c>
      <c r="D139" s="77"/>
      <c r="E139" s="77"/>
      <c r="F139" s="46">
        <v>0.14560000000000001</v>
      </c>
      <c r="G139" s="77"/>
      <c r="H139" s="46">
        <v>0.1724</v>
      </c>
      <c r="I139" s="77"/>
      <c r="J139" s="46">
        <v>0.23050000000000001</v>
      </c>
      <c r="K139" s="73"/>
    </row>
    <row r="140" spans="1:11" x14ac:dyDescent="0.3">
      <c r="A140" s="77"/>
      <c r="B140" s="78"/>
      <c r="C140" s="6">
        <v>8</v>
      </c>
      <c r="D140" s="78"/>
      <c r="E140" s="78"/>
      <c r="F140" s="46">
        <v>0.17660000000000001</v>
      </c>
      <c r="G140" s="78"/>
      <c r="H140" s="46">
        <v>0.22</v>
      </c>
      <c r="I140" s="78"/>
      <c r="J140" s="46">
        <v>0.3115</v>
      </c>
      <c r="K140" s="74"/>
    </row>
    <row r="141" spans="1:11" ht="40.5" x14ac:dyDescent="0.3">
      <c r="A141" s="69" t="s">
        <v>273</v>
      </c>
      <c r="B141" s="6" t="s">
        <v>301</v>
      </c>
      <c r="C141" s="6">
        <v>5</v>
      </c>
      <c r="D141" s="26" t="s">
        <v>286</v>
      </c>
      <c r="E141" s="6" t="s">
        <v>280</v>
      </c>
      <c r="F141" s="25">
        <v>8.5999999999999993E-2</v>
      </c>
      <c r="G141" s="6"/>
      <c r="H141" s="25"/>
      <c r="I141" s="6" t="s">
        <v>280</v>
      </c>
      <c r="J141" s="25">
        <v>8.5999999999999993E-2</v>
      </c>
      <c r="K141" s="24" t="s">
        <v>302</v>
      </c>
    </row>
    <row r="142" spans="1:11" ht="40.5" x14ac:dyDescent="0.3">
      <c r="A142" s="77"/>
      <c r="B142" s="6" t="s">
        <v>301</v>
      </c>
      <c r="C142" s="6">
        <v>10</v>
      </c>
      <c r="D142" s="26" t="s">
        <v>286</v>
      </c>
      <c r="E142" s="6" t="s">
        <v>280</v>
      </c>
      <c r="F142" s="25">
        <v>0.23200000000000001</v>
      </c>
      <c r="G142" s="6"/>
      <c r="H142" s="25"/>
      <c r="I142" s="6" t="s">
        <v>280</v>
      </c>
      <c r="J142" s="25">
        <v>0.23200000000000001</v>
      </c>
      <c r="K142" s="24" t="s">
        <v>307</v>
      </c>
    </row>
    <row r="143" spans="1:11" ht="40.5" x14ac:dyDescent="0.3">
      <c r="A143" s="77"/>
      <c r="B143" s="6" t="s">
        <v>303</v>
      </c>
      <c r="C143" s="6">
        <v>5</v>
      </c>
      <c r="D143" s="26" t="s">
        <v>286</v>
      </c>
      <c r="E143" s="6" t="s">
        <v>280</v>
      </c>
      <c r="F143" s="101">
        <v>0.14499999999999999</v>
      </c>
      <c r="G143" s="6"/>
      <c r="H143" s="6"/>
      <c r="I143" s="6" t="s">
        <v>280</v>
      </c>
      <c r="J143" s="101">
        <v>0.14499999999999999</v>
      </c>
      <c r="K143" s="24" t="s">
        <v>304</v>
      </c>
    </row>
    <row r="144" spans="1:11" ht="40.5" x14ac:dyDescent="0.3">
      <c r="A144" s="77"/>
      <c r="B144" s="6" t="s">
        <v>303</v>
      </c>
      <c r="C144" s="6">
        <v>10</v>
      </c>
      <c r="D144" s="26" t="s">
        <v>286</v>
      </c>
      <c r="E144" s="6" t="s">
        <v>280</v>
      </c>
      <c r="F144" s="25">
        <v>0.33700000000000002</v>
      </c>
      <c r="G144" s="6"/>
      <c r="H144" s="6"/>
      <c r="I144" s="6" t="s">
        <v>305</v>
      </c>
      <c r="J144" s="25">
        <v>0.33700000000000002</v>
      </c>
      <c r="K144" s="24" t="s">
        <v>306</v>
      </c>
    </row>
    <row r="145" spans="1:11" x14ac:dyDescent="0.3">
      <c r="A145" s="27"/>
      <c r="B145" s="6"/>
      <c r="C145" s="6"/>
      <c r="D145" s="6"/>
      <c r="E145" s="6"/>
      <c r="F145" s="25"/>
      <c r="G145" s="6"/>
      <c r="H145" s="25"/>
      <c r="I145" s="6"/>
      <c r="J145" s="25"/>
      <c r="K145" s="95"/>
    </row>
    <row r="146" spans="1:11" x14ac:dyDescent="0.3">
      <c r="A146" s="27"/>
      <c r="B146" s="6"/>
      <c r="C146" s="6"/>
      <c r="D146" s="6"/>
      <c r="E146" s="6"/>
      <c r="F146" s="25"/>
      <c r="G146" s="6"/>
      <c r="H146" s="25"/>
      <c r="I146" s="6"/>
      <c r="J146" s="25"/>
      <c r="K146" s="96"/>
    </row>
    <row r="147" spans="1:11" x14ac:dyDescent="0.3">
      <c r="A147" s="27"/>
      <c r="B147" s="6"/>
      <c r="C147" s="6"/>
      <c r="D147" s="6"/>
      <c r="E147" s="6"/>
      <c r="F147" s="25"/>
      <c r="G147" s="6"/>
      <c r="H147" s="25"/>
      <c r="I147" s="6"/>
      <c r="J147" s="25"/>
      <c r="K147" s="96"/>
    </row>
    <row r="148" spans="1:11" x14ac:dyDescent="0.3">
      <c r="A148" s="27"/>
      <c r="B148" s="6"/>
      <c r="C148" s="6"/>
      <c r="D148" s="6"/>
      <c r="E148" s="6"/>
      <c r="F148" s="25"/>
      <c r="G148" s="6"/>
      <c r="H148" s="25"/>
      <c r="I148" s="6"/>
      <c r="J148" s="25"/>
      <c r="K148" s="97"/>
    </row>
    <row r="149" spans="1:11" x14ac:dyDescent="0.3">
      <c r="A149" s="27"/>
      <c r="B149" s="6"/>
      <c r="C149" s="6"/>
      <c r="D149" s="6"/>
      <c r="E149" s="6"/>
      <c r="F149" s="25"/>
      <c r="G149" s="6"/>
      <c r="H149" s="25"/>
      <c r="I149" s="6"/>
      <c r="J149" s="25"/>
      <c r="K149" s="95"/>
    </row>
    <row r="150" spans="1:11" x14ac:dyDescent="0.3">
      <c r="A150" s="27"/>
      <c r="B150" s="6"/>
      <c r="C150" s="6"/>
      <c r="D150" s="6"/>
      <c r="E150" s="6"/>
      <c r="F150" s="25"/>
      <c r="G150" s="6"/>
      <c r="H150" s="25"/>
      <c r="I150" s="6"/>
      <c r="J150" s="25"/>
      <c r="K150" s="96"/>
    </row>
    <row r="151" spans="1:11" x14ac:dyDescent="0.3">
      <c r="A151" s="27"/>
      <c r="B151" s="6"/>
      <c r="C151" s="6"/>
      <c r="D151" s="6"/>
      <c r="E151" s="6"/>
      <c r="F151" s="25"/>
      <c r="G151" s="6"/>
      <c r="H151" s="25"/>
      <c r="I151" s="6"/>
      <c r="J151" s="25"/>
      <c r="K151" s="96"/>
    </row>
    <row r="152" spans="1:11" x14ac:dyDescent="0.3">
      <c r="A152" s="27"/>
      <c r="B152" s="6"/>
      <c r="C152" s="6"/>
      <c r="D152" s="6"/>
      <c r="E152" s="6"/>
      <c r="F152" s="25"/>
      <c r="G152" s="6"/>
      <c r="H152" s="25"/>
      <c r="I152" s="6"/>
      <c r="J152" s="25"/>
      <c r="K152" s="97"/>
    </row>
    <row r="153" spans="1:11" x14ac:dyDescent="0.3">
      <c r="A153" s="27"/>
      <c r="B153" s="6"/>
      <c r="C153" s="6"/>
      <c r="D153" s="6"/>
      <c r="E153" s="6"/>
      <c r="F153" s="25"/>
      <c r="G153" s="6"/>
      <c r="H153" s="25"/>
      <c r="I153" s="6"/>
      <c r="J153" s="25"/>
      <c r="K153" s="95"/>
    </row>
    <row r="154" spans="1:11" x14ac:dyDescent="0.3">
      <c r="A154" s="27"/>
      <c r="B154" s="6"/>
      <c r="C154" s="6"/>
      <c r="D154" s="6"/>
      <c r="E154" s="6"/>
      <c r="F154" s="25"/>
      <c r="G154" s="6"/>
      <c r="H154" s="25"/>
      <c r="I154" s="6"/>
      <c r="J154" s="25"/>
      <c r="K154" s="96"/>
    </row>
    <row r="155" spans="1:11" x14ac:dyDescent="0.3">
      <c r="A155" s="27"/>
      <c r="B155" s="6"/>
      <c r="C155" s="6"/>
      <c r="D155" s="6"/>
      <c r="E155" s="6"/>
      <c r="F155" s="25"/>
      <c r="G155" s="6"/>
      <c r="H155" s="25"/>
      <c r="I155" s="6"/>
      <c r="J155" s="25"/>
      <c r="K155" s="96"/>
    </row>
    <row r="156" spans="1:11" x14ac:dyDescent="0.3">
      <c r="A156" s="28"/>
      <c r="B156" s="6"/>
      <c r="C156" s="6"/>
      <c r="D156" s="6"/>
      <c r="E156" s="6"/>
      <c r="F156" s="25"/>
      <c r="G156" s="6"/>
      <c r="H156" s="25"/>
      <c r="I156" s="6"/>
      <c r="J156" s="25"/>
      <c r="K156" s="97"/>
    </row>
    <row r="157" spans="1:11" ht="11.2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11.2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11.2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11.2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1.2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11.2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1.2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11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8" spans="1:11" x14ac:dyDescent="0.3">
      <c r="A168" s="87" t="s">
        <v>58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9"/>
    </row>
    <row r="169" spans="1:11" ht="40.5" x14ac:dyDescent="0.3">
      <c r="A169" s="7" t="s">
        <v>35</v>
      </c>
      <c r="B169" s="8" t="s">
        <v>69</v>
      </c>
      <c r="C169" s="8" t="s">
        <v>103</v>
      </c>
      <c r="D169" s="8" t="s">
        <v>70</v>
      </c>
      <c r="E169" s="8" t="s">
        <v>75</v>
      </c>
      <c r="F169" s="8" t="s">
        <v>71</v>
      </c>
      <c r="G169" s="8" t="s">
        <v>72</v>
      </c>
      <c r="H169" s="8" t="s">
        <v>92</v>
      </c>
      <c r="I169" s="8" t="s">
        <v>73</v>
      </c>
      <c r="J169" s="8" t="s">
        <v>74</v>
      </c>
      <c r="K169" s="8" t="s">
        <v>46</v>
      </c>
    </row>
    <row r="170" spans="1:11" x14ac:dyDescent="0.3">
      <c r="A170" s="71" t="s">
        <v>127</v>
      </c>
      <c r="B170" s="34" t="s">
        <v>132</v>
      </c>
      <c r="C170" s="34">
        <v>3</v>
      </c>
      <c r="D170" s="34" t="s">
        <v>133</v>
      </c>
      <c r="E170" s="34" t="s">
        <v>139</v>
      </c>
      <c r="F170" s="34">
        <v>0.01</v>
      </c>
      <c r="G170" s="34" t="s">
        <v>140</v>
      </c>
      <c r="H170" s="34">
        <v>1.2E-2</v>
      </c>
      <c r="I170" s="34" t="s">
        <v>141</v>
      </c>
      <c r="J170" s="34">
        <v>4.3999999999999997E-2</v>
      </c>
      <c r="K170" s="26" t="s">
        <v>147</v>
      </c>
    </row>
    <row r="171" spans="1:11" x14ac:dyDescent="0.3">
      <c r="A171" s="69"/>
      <c r="B171" s="34" t="s">
        <v>132</v>
      </c>
      <c r="C171" s="34">
        <v>6</v>
      </c>
      <c r="D171" s="34" t="s">
        <v>133</v>
      </c>
      <c r="E171" s="34" t="s">
        <v>139</v>
      </c>
      <c r="F171" s="34">
        <v>3.9E-2</v>
      </c>
      <c r="G171" s="34" t="s">
        <v>140</v>
      </c>
      <c r="H171" s="34">
        <v>6.8000000000000005E-2</v>
      </c>
      <c r="I171" s="34" t="s">
        <v>141</v>
      </c>
      <c r="J171" s="34">
        <v>0.14000000000000001</v>
      </c>
      <c r="K171" s="26" t="s">
        <v>147</v>
      </c>
    </row>
    <row r="172" spans="1:11" x14ac:dyDescent="0.3">
      <c r="A172" s="69"/>
      <c r="B172" s="34" t="s">
        <v>137</v>
      </c>
      <c r="C172" s="34">
        <v>3</v>
      </c>
      <c r="D172" s="34" t="s">
        <v>133</v>
      </c>
      <c r="E172" s="34" t="s">
        <v>139</v>
      </c>
      <c r="F172" s="34">
        <v>0.18</v>
      </c>
      <c r="G172" s="34" t="s">
        <v>140</v>
      </c>
      <c r="H172" s="34">
        <v>0.2</v>
      </c>
      <c r="I172" s="34" t="s">
        <v>141</v>
      </c>
      <c r="J172" s="34">
        <v>0.24</v>
      </c>
      <c r="K172" s="26" t="s">
        <v>148</v>
      </c>
    </row>
    <row r="173" spans="1:11" x14ac:dyDescent="0.3">
      <c r="A173" s="69"/>
      <c r="B173" s="34" t="s">
        <v>137</v>
      </c>
      <c r="C173" s="34">
        <v>6</v>
      </c>
      <c r="D173" s="34" t="s">
        <v>133</v>
      </c>
      <c r="E173" s="34" t="s">
        <v>139</v>
      </c>
      <c r="F173" s="34">
        <v>0.36</v>
      </c>
      <c r="G173" s="34" t="s">
        <v>140</v>
      </c>
      <c r="H173" s="34">
        <v>0.4</v>
      </c>
      <c r="I173" s="34" t="s">
        <v>141</v>
      </c>
      <c r="J173" s="34">
        <v>0.44</v>
      </c>
      <c r="K173" s="26" t="s">
        <v>148</v>
      </c>
    </row>
    <row r="174" spans="1:11" x14ac:dyDescent="0.3">
      <c r="A174" s="69"/>
      <c r="B174" s="34" t="s">
        <v>138</v>
      </c>
      <c r="C174" s="34">
        <v>3</v>
      </c>
      <c r="D174" s="34" t="s">
        <v>133</v>
      </c>
      <c r="E174" s="34" t="s">
        <v>139</v>
      </c>
      <c r="F174" s="34">
        <v>0.45</v>
      </c>
      <c r="G174" s="34" t="s">
        <v>140</v>
      </c>
      <c r="H174" s="34">
        <v>0.47</v>
      </c>
      <c r="I174" s="34" t="s">
        <v>141</v>
      </c>
      <c r="J174" s="34">
        <v>0.49</v>
      </c>
      <c r="K174" s="26" t="s">
        <v>149</v>
      </c>
    </row>
    <row r="175" spans="1:11" x14ac:dyDescent="0.3">
      <c r="A175" s="70"/>
      <c r="B175" s="34" t="s">
        <v>138</v>
      </c>
      <c r="C175" s="34">
        <v>6</v>
      </c>
      <c r="D175" s="34" t="s">
        <v>133</v>
      </c>
      <c r="E175" s="34" t="s">
        <v>139</v>
      </c>
      <c r="F175" s="34">
        <v>0.63</v>
      </c>
      <c r="G175" s="34" t="s">
        <v>140</v>
      </c>
      <c r="H175" s="34">
        <v>0.65</v>
      </c>
      <c r="I175" s="34" t="s">
        <v>141</v>
      </c>
      <c r="J175" s="34">
        <v>0.67</v>
      </c>
      <c r="K175" s="26" t="s">
        <v>149</v>
      </c>
    </row>
    <row r="176" spans="1:11" ht="11.25" customHeight="1" x14ac:dyDescent="0.3">
      <c r="A176" s="71" t="s">
        <v>150</v>
      </c>
      <c r="B176" s="34" t="s">
        <v>132</v>
      </c>
      <c r="C176" s="34" t="s">
        <v>153</v>
      </c>
      <c r="D176" s="34">
        <v>2</v>
      </c>
      <c r="E176" s="34" t="s">
        <v>199</v>
      </c>
      <c r="F176" s="38" t="s">
        <v>200</v>
      </c>
      <c r="G176" s="34" t="s">
        <v>201</v>
      </c>
      <c r="H176" s="38" t="s">
        <v>202</v>
      </c>
      <c r="I176" s="34" t="s">
        <v>203</v>
      </c>
      <c r="J176" s="38" t="s">
        <v>204</v>
      </c>
      <c r="K176" s="24" t="s">
        <v>159</v>
      </c>
    </row>
    <row r="177" spans="1:11" ht="11.25" customHeight="1" x14ac:dyDescent="0.3">
      <c r="A177" s="69"/>
      <c r="B177" s="34" t="s">
        <v>160</v>
      </c>
      <c r="C177" s="34" t="s">
        <v>153</v>
      </c>
      <c r="D177" s="34">
        <v>2</v>
      </c>
      <c r="E177" s="34" t="s">
        <v>199</v>
      </c>
      <c r="F177" s="38" t="s">
        <v>205</v>
      </c>
      <c r="G177" s="34" t="s">
        <v>206</v>
      </c>
      <c r="H177" s="38" t="s">
        <v>207</v>
      </c>
      <c r="I177" s="34" t="s">
        <v>208</v>
      </c>
      <c r="J177" s="38" t="s">
        <v>209</v>
      </c>
      <c r="K177" s="6" t="s">
        <v>165</v>
      </c>
    </row>
    <row r="178" spans="1:11" ht="11.25" customHeight="1" x14ac:dyDescent="0.3">
      <c r="A178" s="69"/>
      <c r="B178" s="34" t="s">
        <v>138</v>
      </c>
      <c r="C178" s="34" t="s">
        <v>153</v>
      </c>
      <c r="D178" s="34">
        <v>2</v>
      </c>
      <c r="E178" s="34" t="s">
        <v>199</v>
      </c>
      <c r="F178" s="38" t="s">
        <v>210</v>
      </c>
      <c r="G178" s="34" t="s">
        <v>201</v>
      </c>
      <c r="H178" s="38" t="s">
        <v>211</v>
      </c>
      <c r="I178" s="34" t="s">
        <v>208</v>
      </c>
      <c r="J178" s="38" t="s">
        <v>212</v>
      </c>
      <c r="K178" s="6" t="s">
        <v>169</v>
      </c>
    </row>
    <row r="179" spans="1:11" ht="30.4" x14ac:dyDescent="0.3">
      <c r="A179" s="69"/>
      <c r="B179" s="34" t="s">
        <v>132</v>
      </c>
      <c r="C179" s="34" t="s">
        <v>153</v>
      </c>
      <c r="D179" s="34">
        <v>2</v>
      </c>
      <c r="E179" s="34" t="s">
        <v>199</v>
      </c>
      <c r="F179" s="38" t="s">
        <v>171</v>
      </c>
      <c r="G179" s="34" t="s">
        <v>201</v>
      </c>
      <c r="H179" s="38" t="s">
        <v>213</v>
      </c>
      <c r="I179" s="34" t="s">
        <v>208</v>
      </c>
      <c r="J179" s="38" t="s">
        <v>214</v>
      </c>
      <c r="K179" s="26" t="s">
        <v>173</v>
      </c>
    </row>
    <row r="180" spans="1:11" ht="20.25" x14ac:dyDescent="0.3">
      <c r="A180" s="69"/>
      <c r="B180" s="34" t="s">
        <v>160</v>
      </c>
      <c r="C180" s="34" t="s">
        <v>153</v>
      </c>
      <c r="D180" s="34">
        <v>2</v>
      </c>
      <c r="E180" s="34" t="s">
        <v>199</v>
      </c>
      <c r="F180" s="38" t="s">
        <v>215</v>
      </c>
      <c r="G180" s="34" t="s">
        <v>206</v>
      </c>
      <c r="H180" s="38" t="s">
        <v>216</v>
      </c>
      <c r="I180" s="34" t="s">
        <v>203</v>
      </c>
      <c r="J180" s="38" t="s">
        <v>217</v>
      </c>
      <c r="K180" s="26" t="s">
        <v>178</v>
      </c>
    </row>
    <row r="181" spans="1:11" ht="30.4" x14ac:dyDescent="0.3">
      <c r="A181" s="69"/>
      <c r="B181" s="34" t="s">
        <v>138</v>
      </c>
      <c r="C181" s="34" t="s">
        <v>153</v>
      </c>
      <c r="D181" s="34">
        <v>2</v>
      </c>
      <c r="E181" s="34" t="s">
        <v>199</v>
      </c>
      <c r="F181" s="38" t="s">
        <v>218</v>
      </c>
      <c r="G181" s="34" t="s">
        <v>219</v>
      </c>
      <c r="H181" s="38" t="s">
        <v>220</v>
      </c>
      <c r="I181" s="34" t="s">
        <v>203</v>
      </c>
      <c r="J181" s="38" t="s">
        <v>221</v>
      </c>
      <c r="K181" s="26" t="s">
        <v>182</v>
      </c>
    </row>
    <row r="182" spans="1:11" ht="20.25" x14ac:dyDescent="0.3">
      <c r="A182" s="69"/>
      <c r="B182" s="34" t="s">
        <v>132</v>
      </c>
      <c r="C182" s="34" t="s">
        <v>153</v>
      </c>
      <c r="D182" s="34">
        <v>2</v>
      </c>
      <c r="E182" s="34" t="s">
        <v>199</v>
      </c>
      <c r="F182" s="38" t="s">
        <v>200</v>
      </c>
      <c r="G182" s="34" t="s">
        <v>222</v>
      </c>
      <c r="H182" s="38" t="s">
        <v>223</v>
      </c>
      <c r="I182" s="34" t="s">
        <v>224</v>
      </c>
      <c r="J182" s="38" t="s">
        <v>225</v>
      </c>
      <c r="K182" s="26" t="s">
        <v>188</v>
      </c>
    </row>
    <row r="183" spans="1:11" ht="30.4" x14ac:dyDescent="0.3">
      <c r="A183" s="69"/>
      <c r="B183" s="34" t="s">
        <v>160</v>
      </c>
      <c r="C183" s="34" t="s">
        <v>153</v>
      </c>
      <c r="D183" s="34">
        <v>2</v>
      </c>
      <c r="E183" s="34" t="s">
        <v>199</v>
      </c>
      <c r="F183" s="38" t="s">
        <v>205</v>
      </c>
      <c r="G183" s="34" t="s">
        <v>226</v>
      </c>
      <c r="H183" s="38" t="s">
        <v>227</v>
      </c>
      <c r="I183" s="34" t="s">
        <v>228</v>
      </c>
      <c r="J183" s="38" t="s">
        <v>229</v>
      </c>
      <c r="K183" s="26" t="s">
        <v>193</v>
      </c>
    </row>
    <row r="184" spans="1:11" ht="30.4" x14ac:dyDescent="0.3">
      <c r="A184" s="70"/>
      <c r="B184" s="34" t="s">
        <v>138</v>
      </c>
      <c r="C184" s="34" t="s">
        <v>153</v>
      </c>
      <c r="D184" s="34">
        <v>2</v>
      </c>
      <c r="E184" s="34" t="s">
        <v>199</v>
      </c>
      <c r="F184" s="38" t="s">
        <v>230</v>
      </c>
      <c r="G184" s="34" t="s">
        <v>226</v>
      </c>
      <c r="H184" s="38" t="s">
        <v>231</v>
      </c>
      <c r="I184" s="34" t="s">
        <v>232</v>
      </c>
      <c r="J184" s="38" t="s">
        <v>233</v>
      </c>
      <c r="K184" s="26" t="s">
        <v>198</v>
      </c>
    </row>
    <row r="185" spans="1:11" s="41" customFormat="1" x14ac:dyDescent="0.3">
      <c r="A185" s="82" t="s">
        <v>234</v>
      </c>
      <c r="B185" s="34" t="s">
        <v>132</v>
      </c>
      <c r="C185" s="34">
        <v>2</v>
      </c>
      <c r="D185" s="34">
        <v>2</v>
      </c>
      <c r="E185" s="34" t="s">
        <v>245</v>
      </c>
      <c r="F185" s="40">
        <v>2.2000000000000001E-3</v>
      </c>
      <c r="G185" s="34" t="s">
        <v>246</v>
      </c>
      <c r="H185" s="40">
        <v>4.3E-3</v>
      </c>
      <c r="I185" s="34" t="s">
        <v>247</v>
      </c>
      <c r="J185" s="40">
        <v>4.0099999999999997E-2</v>
      </c>
      <c r="K185" s="6" t="s">
        <v>248</v>
      </c>
    </row>
    <row r="186" spans="1:11" s="41" customFormat="1" x14ac:dyDescent="0.3">
      <c r="A186" s="83"/>
      <c r="B186" s="34" t="s">
        <v>132</v>
      </c>
      <c r="C186" s="34">
        <v>4</v>
      </c>
      <c r="D186" s="34">
        <v>2</v>
      </c>
      <c r="E186" s="34" t="s">
        <v>245</v>
      </c>
      <c r="F186" s="40">
        <v>1.14E-2</v>
      </c>
      <c r="G186" s="34" t="s">
        <v>246</v>
      </c>
      <c r="H186" s="40">
        <v>1.9300000000000001E-2</v>
      </c>
      <c r="I186" s="34" t="s">
        <v>247</v>
      </c>
      <c r="J186" s="40">
        <v>0.1137</v>
      </c>
      <c r="K186" s="6" t="s">
        <v>248</v>
      </c>
    </row>
    <row r="187" spans="1:11" s="41" customFormat="1" x14ac:dyDescent="0.3">
      <c r="A187" s="83"/>
      <c r="B187" s="34" t="s">
        <v>132</v>
      </c>
      <c r="C187" s="34">
        <v>6</v>
      </c>
      <c r="D187" s="34">
        <v>2</v>
      </c>
      <c r="E187" s="34" t="s">
        <v>245</v>
      </c>
      <c r="F187" s="40">
        <v>2.63E-2</v>
      </c>
      <c r="G187" s="34" t="s">
        <v>246</v>
      </c>
      <c r="H187" s="40">
        <v>4.5199999999999997E-2</v>
      </c>
      <c r="I187" s="34" t="s">
        <v>247</v>
      </c>
      <c r="J187" s="40">
        <v>0.17660000000000001</v>
      </c>
      <c r="K187" s="6" t="s">
        <v>248</v>
      </c>
    </row>
    <row r="188" spans="1:11" s="41" customFormat="1" x14ac:dyDescent="0.3">
      <c r="A188" s="83"/>
      <c r="B188" s="34" t="s">
        <v>132</v>
      </c>
      <c r="C188" s="34">
        <v>8</v>
      </c>
      <c r="D188" s="34">
        <v>2</v>
      </c>
      <c r="E188" s="34" t="s">
        <v>245</v>
      </c>
      <c r="F188" s="40">
        <v>5.0900000000000001E-2</v>
      </c>
      <c r="G188" s="34" t="s">
        <v>246</v>
      </c>
      <c r="H188" s="40">
        <v>7.8399999999999997E-2</v>
      </c>
      <c r="I188" s="34" t="s">
        <v>247</v>
      </c>
      <c r="J188" s="40">
        <v>0.23499999999999999</v>
      </c>
      <c r="K188" s="6" t="s">
        <v>248</v>
      </c>
    </row>
    <row r="189" spans="1:11" s="41" customFormat="1" x14ac:dyDescent="0.3">
      <c r="A189" s="83"/>
      <c r="B189" s="34" t="s">
        <v>132</v>
      </c>
      <c r="C189" s="34">
        <v>10</v>
      </c>
      <c r="D189" s="34">
        <v>2</v>
      </c>
      <c r="E189" s="34" t="s">
        <v>245</v>
      </c>
      <c r="F189" s="40">
        <v>8.43E-2</v>
      </c>
      <c r="G189" s="34" t="s">
        <v>246</v>
      </c>
      <c r="H189" s="40">
        <v>0.1198</v>
      </c>
      <c r="I189" s="34" t="s">
        <v>247</v>
      </c>
      <c r="J189" s="40">
        <v>0.28849999999999998</v>
      </c>
      <c r="K189" s="6" t="s">
        <v>248</v>
      </c>
    </row>
    <row r="190" spans="1:11" s="41" customFormat="1" x14ac:dyDescent="0.3">
      <c r="A190" s="83"/>
      <c r="B190" s="34" t="s">
        <v>132</v>
      </c>
      <c r="C190" s="34">
        <v>12</v>
      </c>
      <c r="D190" s="34">
        <v>2</v>
      </c>
      <c r="E190" s="34" t="s">
        <v>245</v>
      </c>
      <c r="F190" s="40">
        <v>0.12720000000000001</v>
      </c>
      <c r="G190" s="34" t="s">
        <v>246</v>
      </c>
      <c r="H190" s="40">
        <v>0.1663</v>
      </c>
      <c r="I190" s="34" t="s">
        <v>247</v>
      </c>
      <c r="J190" s="40">
        <v>0.33529999999999999</v>
      </c>
      <c r="K190" s="6" t="s">
        <v>248</v>
      </c>
    </row>
    <row r="191" spans="1:11" s="41" customFormat="1" x14ac:dyDescent="0.3">
      <c r="A191" s="83"/>
      <c r="B191" s="34" t="s">
        <v>132</v>
      </c>
      <c r="C191" s="34">
        <v>14</v>
      </c>
      <c r="D191" s="34">
        <v>2</v>
      </c>
      <c r="E191" s="34" t="s">
        <v>245</v>
      </c>
      <c r="F191" s="40">
        <v>0.17660000000000001</v>
      </c>
      <c r="G191" s="34" t="s">
        <v>246</v>
      </c>
      <c r="H191" s="40">
        <v>0.2152</v>
      </c>
      <c r="I191" s="34" t="s">
        <v>247</v>
      </c>
      <c r="J191" s="40">
        <v>0.37959999999999999</v>
      </c>
      <c r="K191" s="6" t="s">
        <v>248</v>
      </c>
    </row>
    <row r="192" spans="1:11" s="41" customFormat="1" x14ac:dyDescent="0.3">
      <c r="A192" s="83"/>
      <c r="B192" s="34" t="s">
        <v>132</v>
      </c>
      <c r="C192" s="34">
        <v>16</v>
      </c>
      <c r="D192" s="34">
        <v>2</v>
      </c>
      <c r="E192" s="34" t="s">
        <v>245</v>
      </c>
      <c r="F192" s="40">
        <v>0.2286</v>
      </c>
      <c r="G192" s="34" t="s">
        <v>246</v>
      </c>
      <c r="H192" s="40">
        <v>0.26529999999999998</v>
      </c>
      <c r="I192" s="34" t="s">
        <v>247</v>
      </c>
      <c r="J192" s="40">
        <v>0.4173</v>
      </c>
      <c r="K192" s="6" t="s">
        <v>248</v>
      </c>
    </row>
    <row r="193" spans="1:11" s="41" customFormat="1" x14ac:dyDescent="0.3">
      <c r="A193" s="83"/>
      <c r="B193" s="34" t="s">
        <v>132</v>
      </c>
      <c r="C193" s="34">
        <v>18</v>
      </c>
      <c r="D193" s="34">
        <v>2</v>
      </c>
      <c r="E193" s="34" t="s">
        <v>245</v>
      </c>
      <c r="F193" s="40">
        <v>0.2823</v>
      </c>
      <c r="G193" s="34" t="s">
        <v>246</v>
      </c>
      <c r="H193" s="40">
        <v>0.31409999999999999</v>
      </c>
      <c r="I193" s="34" t="s">
        <v>247</v>
      </c>
      <c r="J193" s="40">
        <v>0.45379999999999998</v>
      </c>
      <c r="K193" s="6" t="s">
        <v>248</v>
      </c>
    </row>
    <row r="194" spans="1:11" s="41" customFormat="1" x14ac:dyDescent="0.3">
      <c r="A194" s="83"/>
      <c r="B194" s="34" t="s">
        <v>132</v>
      </c>
      <c r="C194" s="34">
        <v>20</v>
      </c>
      <c r="D194" s="34">
        <v>2</v>
      </c>
      <c r="E194" s="34" t="s">
        <v>245</v>
      </c>
      <c r="F194" s="40">
        <v>0.33460000000000001</v>
      </c>
      <c r="G194" s="34" t="s">
        <v>246</v>
      </c>
      <c r="H194" s="40">
        <v>0.36080000000000001</v>
      </c>
      <c r="I194" s="34" t="s">
        <v>247</v>
      </c>
      <c r="J194" s="40">
        <v>0.48709999999999998</v>
      </c>
      <c r="K194" s="6" t="s">
        <v>248</v>
      </c>
    </row>
    <row r="195" spans="1:11" s="41" customFormat="1" x14ac:dyDescent="0.3">
      <c r="A195" s="83"/>
      <c r="B195" s="34" t="s">
        <v>137</v>
      </c>
      <c r="C195" s="34">
        <v>1</v>
      </c>
      <c r="D195" s="34">
        <v>2</v>
      </c>
      <c r="E195" s="34" t="s">
        <v>245</v>
      </c>
      <c r="F195" s="40">
        <v>0</v>
      </c>
      <c r="G195" s="34" t="s">
        <v>246</v>
      </c>
      <c r="H195" s="40">
        <v>0</v>
      </c>
      <c r="I195" s="34" t="s">
        <v>247</v>
      </c>
      <c r="J195" s="40">
        <v>0</v>
      </c>
      <c r="K195" s="6" t="s">
        <v>248</v>
      </c>
    </row>
    <row r="196" spans="1:11" s="41" customFormat="1" x14ac:dyDescent="0.3">
      <c r="A196" s="83"/>
      <c r="B196" s="34" t="s">
        <v>137</v>
      </c>
      <c r="C196" s="34">
        <v>2</v>
      </c>
      <c r="D196" s="34">
        <v>2</v>
      </c>
      <c r="E196" s="34" t="s">
        <v>245</v>
      </c>
      <c r="F196" s="40">
        <v>7.4300000000000005E-2</v>
      </c>
      <c r="G196" s="34" t="s">
        <v>246</v>
      </c>
      <c r="H196" s="40">
        <v>7.8E-2</v>
      </c>
      <c r="I196" s="34" t="s">
        <v>247</v>
      </c>
      <c r="J196" s="40">
        <v>0.1082</v>
      </c>
      <c r="K196" s="6" t="s">
        <v>248</v>
      </c>
    </row>
    <row r="197" spans="1:11" s="41" customFormat="1" x14ac:dyDescent="0.3">
      <c r="A197" s="83"/>
      <c r="B197" s="34" t="s">
        <v>137</v>
      </c>
      <c r="C197" s="34">
        <v>3</v>
      </c>
      <c r="D197" s="34">
        <v>2</v>
      </c>
      <c r="E197" s="34" t="s">
        <v>245</v>
      </c>
      <c r="F197" s="40">
        <v>0.1424</v>
      </c>
      <c r="G197" s="34" t="s">
        <v>246</v>
      </c>
      <c r="H197" s="40">
        <v>0.15279999999999999</v>
      </c>
      <c r="I197" s="34" t="s">
        <v>247</v>
      </c>
      <c r="J197" s="40">
        <v>0.20300000000000001</v>
      </c>
      <c r="K197" s="6" t="s">
        <v>248</v>
      </c>
    </row>
    <row r="198" spans="1:11" s="41" customFormat="1" x14ac:dyDescent="0.3">
      <c r="A198" s="83"/>
      <c r="B198" s="34" t="s">
        <v>137</v>
      </c>
      <c r="C198" s="34">
        <v>4</v>
      </c>
      <c r="D198" s="34">
        <v>2</v>
      </c>
      <c r="E198" s="34" t="s">
        <v>245</v>
      </c>
      <c r="F198" s="40">
        <v>0.2036</v>
      </c>
      <c r="G198" s="34" t="s">
        <v>246</v>
      </c>
      <c r="H198" s="40">
        <v>0.2195</v>
      </c>
      <c r="I198" s="34" t="s">
        <v>247</v>
      </c>
      <c r="J198" s="40">
        <v>0.27989999999999998</v>
      </c>
      <c r="K198" s="6" t="s">
        <v>248</v>
      </c>
    </row>
    <row r="199" spans="1:11" s="41" customFormat="1" x14ac:dyDescent="0.3">
      <c r="A199" s="83"/>
      <c r="B199" s="34" t="s">
        <v>137</v>
      </c>
      <c r="C199" s="34">
        <v>5</v>
      </c>
      <c r="D199" s="34">
        <v>2</v>
      </c>
      <c r="E199" s="34" t="s">
        <v>245</v>
      </c>
      <c r="F199" s="40">
        <v>0.2586</v>
      </c>
      <c r="G199" s="34" t="s">
        <v>246</v>
      </c>
      <c r="H199" s="40">
        <v>0.27900000000000003</v>
      </c>
      <c r="I199" s="34" t="s">
        <v>247</v>
      </c>
      <c r="J199" s="40">
        <v>0.34499999999999997</v>
      </c>
      <c r="K199" s="6" t="s">
        <v>248</v>
      </c>
    </row>
    <row r="200" spans="1:11" s="41" customFormat="1" x14ac:dyDescent="0.3">
      <c r="A200" s="83"/>
      <c r="B200" s="34" t="s">
        <v>137</v>
      </c>
      <c r="C200" s="34">
        <v>6</v>
      </c>
      <c r="D200" s="34">
        <v>2</v>
      </c>
      <c r="E200" s="34" t="s">
        <v>245</v>
      </c>
      <c r="F200" s="40">
        <v>0.31169999999999998</v>
      </c>
      <c r="G200" s="34" t="s">
        <v>246</v>
      </c>
      <c r="H200" s="40">
        <v>0.33610000000000001</v>
      </c>
      <c r="I200" s="34" t="s">
        <v>247</v>
      </c>
      <c r="J200" s="40">
        <v>0.4042</v>
      </c>
      <c r="K200" s="6" t="s">
        <v>248</v>
      </c>
    </row>
    <row r="201" spans="1:11" s="41" customFormat="1" x14ac:dyDescent="0.3">
      <c r="A201" s="83"/>
      <c r="B201" s="34" t="s">
        <v>137</v>
      </c>
      <c r="C201" s="34">
        <v>7</v>
      </c>
      <c r="D201" s="34">
        <v>2</v>
      </c>
      <c r="E201" s="34" t="s">
        <v>245</v>
      </c>
      <c r="F201" s="40">
        <v>0.35780000000000001</v>
      </c>
      <c r="G201" s="34" t="s">
        <v>246</v>
      </c>
      <c r="H201" s="40">
        <v>0.38440000000000002</v>
      </c>
      <c r="I201" s="34" t="s">
        <v>247</v>
      </c>
      <c r="J201" s="40">
        <v>0.45340000000000003</v>
      </c>
      <c r="K201" s="6" t="s">
        <v>248</v>
      </c>
    </row>
    <row r="202" spans="1:11" s="41" customFormat="1" x14ac:dyDescent="0.3">
      <c r="A202" s="83"/>
      <c r="B202" s="34" t="s">
        <v>137</v>
      </c>
      <c r="C202" s="34">
        <v>8</v>
      </c>
      <c r="D202" s="34">
        <v>2</v>
      </c>
      <c r="E202" s="34" t="s">
        <v>245</v>
      </c>
      <c r="F202" s="40">
        <v>0.40289999999999998</v>
      </c>
      <c r="G202" s="34" t="s">
        <v>246</v>
      </c>
      <c r="H202" s="40">
        <v>0.42980000000000002</v>
      </c>
      <c r="I202" s="34" t="s">
        <v>247</v>
      </c>
      <c r="J202" s="40">
        <v>0.49730000000000002</v>
      </c>
      <c r="K202" s="6" t="s">
        <v>248</v>
      </c>
    </row>
    <row r="203" spans="1:11" s="41" customFormat="1" x14ac:dyDescent="0.3">
      <c r="A203" s="83"/>
      <c r="B203" s="34" t="s">
        <v>137</v>
      </c>
      <c r="C203" s="34">
        <v>9</v>
      </c>
      <c r="D203" s="34">
        <v>2</v>
      </c>
      <c r="E203" s="34" t="s">
        <v>245</v>
      </c>
      <c r="F203" s="40">
        <v>0.44</v>
      </c>
      <c r="G203" s="34" t="s">
        <v>246</v>
      </c>
      <c r="H203" s="40">
        <v>0.46710000000000002</v>
      </c>
      <c r="I203" s="34" t="s">
        <v>247</v>
      </c>
      <c r="J203" s="40">
        <v>0.53320000000000001</v>
      </c>
      <c r="K203" s="6" t="s">
        <v>248</v>
      </c>
    </row>
    <row r="204" spans="1:11" s="41" customFormat="1" x14ac:dyDescent="0.3">
      <c r="A204" s="83"/>
      <c r="B204" s="34" t="s">
        <v>137</v>
      </c>
      <c r="C204" s="34">
        <v>10</v>
      </c>
      <c r="D204" s="34">
        <v>2</v>
      </c>
      <c r="E204" s="34" t="s">
        <v>245</v>
      </c>
      <c r="F204" s="40">
        <v>0.47470000000000001</v>
      </c>
      <c r="G204" s="34" t="s">
        <v>246</v>
      </c>
      <c r="H204" s="40">
        <v>0.50119999999999998</v>
      </c>
      <c r="I204" s="34" t="s">
        <v>247</v>
      </c>
      <c r="J204" s="40">
        <v>0.56599999999999995</v>
      </c>
      <c r="K204" s="6" t="s">
        <v>248</v>
      </c>
    </row>
    <row r="205" spans="1:11" s="41" customFormat="1" x14ac:dyDescent="0.3">
      <c r="A205" s="83"/>
      <c r="B205" s="34" t="s">
        <v>138</v>
      </c>
      <c r="C205" s="34">
        <v>1</v>
      </c>
      <c r="D205" s="34">
        <v>2</v>
      </c>
      <c r="E205" s="34" t="s">
        <v>245</v>
      </c>
      <c r="F205" s="40">
        <v>0</v>
      </c>
      <c r="G205" s="34" t="s">
        <v>246</v>
      </c>
      <c r="H205" s="40">
        <v>0</v>
      </c>
      <c r="I205" s="34" t="s">
        <v>247</v>
      </c>
      <c r="J205" s="40">
        <v>0</v>
      </c>
      <c r="K205" s="6" t="s">
        <v>248</v>
      </c>
    </row>
    <row r="206" spans="1:11" s="41" customFormat="1" x14ac:dyDescent="0.3">
      <c r="A206" s="83"/>
      <c r="B206" s="34" t="s">
        <v>138</v>
      </c>
      <c r="C206" s="34">
        <v>2</v>
      </c>
      <c r="D206" s="34">
        <v>2</v>
      </c>
      <c r="E206" s="34" t="s">
        <v>245</v>
      </c>
      <c r="F206" s="40">
        <v>0.21199999999999999</v>
      </c>
      <c r="G206" s="34" t="s">
        <v>246</v>
      </c>
      <c r="H206" s="40">
        <v>0.2165</v>
      </c>
      <c r="I206" s="34" t="s">
        <v>247</v>
      </c>
      <c r="J206" s="40">
        <v>0.23069999999999999</v>
      </c>
      <c r="K206" s="6" t="s">
        <v>248</v>
      </c>
    </row>
    <row r="207" spans="1:11" s="41" customFormat="1" x14ac:dyDescent="0.3">
      <c r="A207" s="83"/>
      <c r="B207" s="34" t="s">
        <v>138</v>
      </c>
      <c r="C207" s="34">
        <v>3</v>
      </c>
      <c r="D207" s="34">
        <v>2</v>
      </c>
      <c r="E207" s="34" t="s">
        <v>245</v>
      </c>
      <c r="F207" s="40">
        <v>0.3619</v>
      </c>
      <c r="G207" s="34" t="s">
        <v>246</v>
      </c>
      <c r="H207" s="40">
        <v>0.37030000000000002</v>
      </c>
      <c r="I207" s="34" t="s">
        <v>247</v>
      </c>
      <c r="J207" s="40">
        <v>0.39379999999999998</v>
      </c>
      <c r="K207" s="6" t="s">
        <v>248</v>
      </c>
    </row>
    <row r="208" spans="1:11" s="41" customFormat="1" x14ac:dyDescent="0.3">
      <c r="A208" s="83"/>
      <c r="B208" s="34" t="s">
        <v>138</v>
      </c>
      <c r="C208" s="34">
        <v>4</v>
      </c>
      <c r="D208" s="34">
        <v>2</v>
      </c>
      <c r="E208" s="34" t="s">
        <v>245</v>
      </c>
      <c r="F208" s="40">
        <v>0.46750000000000003</v>
      </c>
      <c r="G208" s="34" t="s">
        <v>246</v>
      </c>
      <c r="H208" s="40">
        <v>0.47849999999999998</v>
      </c>
      <c r="I208" s="34" t="s">
        <v>247</v>
      </c>
      <c r="J208" s="40">
        <v>0.505</v>
      </c>
      <c r="K208" s="6" t="s">
        <v>248</v>
      </c>
    </row>
    <row r="209" spans="1:11" s="41" customFormat="1" x14ac:dyDescent="0.3">
      <c r="A209" s="83"/>
      <c r="B209" s="34" t="s">
        <v>138</v>
      </c>
      <c r="C209" s="34">
        <v>5</v>
      </c>
      <c r="D209" s="34">
        <v>2</v>
      </c>
      <c r="E209" s="34" t="s">
        <v>245</v>
      </c>
      <c r="F209" s="40">
        <v>0.54120000000000001</v>
      </c>
      <c r="G209" s="34" t="s">
        <v>246</v>
      </c>
      <c r="H209" s="40">
        <v>0.55410000000000004</v>
      </c>
      <c r="I209" s="34" t="s">
        <v>247</v>
      </c>
      <c r="J209" s="40">
        <v>0.58250000000000002</v>
      </c>
      <c r="K209" s="6" t="s">
        <v>248</v>
      </c>
    </row>
    <row r="210" spans="1:11" s="41" customFormat="1" x14ac:dyDescent="0.3">
      <c r="A210" s="83"/>
      <c r="B210" s="34" t="s">
        <v>138</v>
      </c>
      <c r="C210" s="34">
        <v>6</v>
      </c>
      <c r="D210" s="34">
        <v>2</v>
      </c>
      <c r="E210" s="34" t="s">
        <v>245</v>
      </c>
      <c r="F210" s="40">
        <v>0.59540000000000004</v>
      </c>
      <c r="G210" s="34" t="s">
        <v>246</v>
      </c>
      <c r="H210" s="40">
        <v>0.60870000000000002</v>
      </c>
      <c r="I210" s="34" t="s">
        <v>247</v>
      </c>
      <c r="J210" s="40">
        <v>0.63770000000000004</v>
      </c>
      <c r="K210" s="6" t="s">
        <v>248</v>
      </c>
    </row>
    <row r="211" spans="1:11" s="41" customFormat="1" x14ac:dyDescent="0.3">
      <c r="A211" s="83"/>
      <c r="B211" s="34" t="s">
        <v>138</v>
      </c>
      <c r="C211" s="34">
        <v>7</v>
      </c>
      <c r="D211" s="34">
        <v>2</v>
      </c>
      <c r="E211" s="34" t="s">
        <v>245</v>
      </c>
      <c r="F211" s="40">
        <v>0.63939999999999997</v>
      </c>
      <c r="G211" s="34" t="s">
        <v>246</v>
      </c>
      <c r="H211" s="40">
        <v>0.65359999999999996</v>
      </c>
      <c r="I211" s="34" t="s">
        <v>247</v>
      </c>
      <c r="J211" s="40">
        <v>0.68320000000000003</v>
      </c>
      <c r="K211" s="6" t="s">
        <v>248</v>
      </c>
    </row>
    <row r="212" spans="1:11" s="41" customFormat="1" x14ac:dyDescent="0.3">
      <c r="A212" s="83"/>
      <c r="B212" s="34" t="s">
        <v>138</v>
      </c>
      <c r="C212" s="34">
        <v>8</v>
      </c>
      <c r="D212" s="34">
        <v>2</v>
      </c>
      <c r="E212" s="34" t="s">
        <v>245</v>
      </c>
      <c r="F212" s="40">
        <v>0.67230000000000001</v>
      </c>
      <c r="G212" s="34" t="s">
        <v>246</v>
      </c>
      <c r="H212" s="40">
        <v>0.68659999999999999</v>
      </c>
      <c r="I212" s="34" t="s">
        <v>247</v>
      </c>
      <c r="J212" s="40">
        <v>0.71519999999999995</v>
      </c>
      <c r="K212" s="6" t="s">
        <v>248</v>
      </c>
    </row>
    <row r="213" spans="1:11" s="41" customFormat="1" x14ac:dyDescent="0.3">
      <c r="A213" s="83"/>
      <c r="B213" s="34" t="s">
        <v>138</v>
      </c>
      <c r="C213" s="34">
        <v>9</v>
      </c>
      <c r="D213" s="34">
        <v>2</v>
      </c>
      <c r="E213" s="34" t="s">
        <v>245</v>
      </c>
      <c r="F213" s="40">
        <v>0.69720000000000004</v>
      </c>
      <c r="G213" s="34" t="s">
        <v>246</v>
      </c>
      <c r="H213" s="40">
        <v>0.71150000000000002</v>
      </c>
      <c r="I213" s="34" t="s">
        <v>247</v>
      </c>
      <c r="J213" s="40">
        <v>0.74099999999999999</v>
      </c>
      <c r="K213" s="6" t="s">
        <v>248</v>
      </c>
    </row>
    <row r="214" spans="1:11" s="41" customFormat="1" x14ac:dyDescent="0.3">
      <c r="A214" s="84"/>
      <c r="B214" s="34" t="s">
        <v>138</v>
      </c>
      <c r="C214" s="34">
        <v>10</v>
      </c>
      <c r="D214" s="34">
        <v>2</v>
      </c>
      <c r="E214" s="34" t="s">
        <v>245</v>
      </c>
      <c r="F214" s="40">
        <v>0.71679999999999999</v>
      </c>
      <c r="G214" s="34" t="s">
        <v>246</v>
      </c>
      <c r="H214" s="40">
        <v>0.73099999999999998</v>
      </c>
      <c r="I214" s="34" t="s">
        <v>247</v>
      </c>
      <c r="J214" s="40">
        <v>0.76070000000000004</v>
      </c>
      <c r="K214" s="6" t="s">
        <v>248</v>
      </c>
    </row>
    <row r="215" spans="1:11" x14ac:dyDescent="0.3">
      <c r="A215" s="71" t="s">
        <v>249</v>
      </c>
      <c r="B215" s="76" t="s">
        <v>132</v>
      </c>
      <c r="C215" s="6">
        <v>2</v>
      </c>
      <c r="D215" s="76">
        <v>2</v>
      </c>
      <c r="E215" s="76" t="s">
        <v>256</v>
      </c>
      <c r="F215" s="46">
        <v>4.3E-3</v>
      </c>
      <c r="G215" s="76" t="s">
        <v>257</v>
      </c>
      <c r="H215" s="46">
        <v>1.37E-2</v>
      </c>
      <c r="I215" s="76" t="s">
        <v>258</v>
      </c>
      <c r="J215" s="46">
        <v>2.5600000000000001E-2</v>
      </c>
      <c r="K215" s="81" t="s">
        <v>259</v>
      </c>
    </row>
    <row r="216" spans="1:11" x14ac:dyDescent="0.3">
      <c r="A216" s="69"/>
      <c r="B216" s="77"/>
      <c r="C216" s="6">
        <v>3</v>
      </c>
      <c r="D216" s="77"/>
      <c r="E216" s="77"/>
      <c r="F216" s="46">
        <v>2.2200000000000001E-2</v>
      </c>
      <c r="G216" s="79"/>
      <c r="H216" s="46">
        <v>4.2099999999999999E-2</v>
      </c>
      <c r="I216" s="79"/>
      <c r="J216" s="46">
        <v>7.1900000000000006E-2</v>
      </c>
      <c r="K216" s="77"/>
    </row>
    <row r="217" spans="1:11" x14ac:dyDescent="0.3">
      <c r="A217" s="69"/>
      <c r="B217" s="77"/>
      <c r="C217" s="6">
        <v>4</v>
      </c>
      <c r="D217" s="77"/>
      <c r="E217" s="77"/>
      <c r="F217" s="46">
        <v>6.3100000000000003E-2</v>
      </c>
      <c r="G217" s="79"/>
      <c r="H217" s="46">
        <v>9.1800000000000007E-2</v>
      </c>
      <c r="I217" s="79"/>
      <c r="J217" s="46">
        <v>0.14940000000000001</v>
      </c>
      <c r="K217" s="77"/>
    </row>
    <row r="218" spans="1:11" x14ac:dyDescent="0.3">
      <c r="A218" s="69"/>
      <c r="B218" s="77"/>
      <c r="C218" s="6">
        <v>5</v>
      </c>
      <c r="D218" s="77"/>
      <c r="E218" s="77"/>
      <c r="F218" s="46">
        <v>0.11119999999999999</v>
      </c>
      <c r="G218" s="79"/>
      <c r="H218" s="46">
        <v>0.14219999999999999</v>
      </c>
      <c r="I218" s="79"/>
      <c r="J218" s="46">
        <v>0.25609999999999999</v>
      </c>
      <c r="K218" s="77"/>
    </row>
    <row r="219" spans="1:11" x14ac:dyDescent="0.3">
      <c r="A219" s="69"/>
      <c r="B219" s="77"/>
      <c r="C219" s="6">
        <v>6</v>
      </c>
      <c r="D219" s="77"/>
      <c r="E219" s="77"/>
      <c r="F219" s="46">
        <v>0.15210000000000001</v>
      </c>
      <c r="G219" s="79"/>
      <c r="H219" s="46">
        <v>0.1973</v>
      </c>
      <c r="I219" s="79"/>
      <c r="J219" s="46">
        <v>0.40460000000000002</v>
      </c>
      <c r="K219" s="77"/>
    </row>
    <row r="220" spans="1:11" x14ac:dyDescent="0.3">
      <c r="A220" s="69"/>
      <c r="B220" s="77"/>
      <c r="C220" s="6">
        <v>7</v>
      </c>
      <c r="D220" s="77"/>
      <c r="E220" s="77"/>
      <c r="F220" s="46">
        <v>0.20119999999999999</v>
      </c>
      <c r="G220" s="79"/>
      <c r="H220" s="46">
        <v>0.29010000000000002</v>
      </c>
      <c r="I220" s="79"/>
      <c r="J220" s="46">
        <v>0.59189999999999998</v>
      </c>
      <c r="K220" s="77"/>
    </row>
    <row r="221" spans="1:11" x14ac:dyDescent="0.3">
      <c r="A221" s="75"/>
      <c r="B221" s="78"/>
      <c r="C221" s="6">
        <v>8</v>
      </c>
      <c r="D221" s="78"/>
      <c r="E221" s="78"/>
      <c r="F221" s="46">
        <v>0.2586</v>
      </c>
      <c r="G221" s="80"/>
      <c r="H221" s="46">
        <v>0.40029999999999999</v>
      </c>
      <c r="I221" s="80"/>
      <c r="J221" s="46">
        <v>0.76500000000000001</v>
      </c>
      <c r="K221" s="78"/>
    </row>
  </sheetData>
  <mergeCells count="49">
    <mergeCell ref="A104:A111"/>
    <mergeCell ref="A141:A144"/>
    <mergeCell ref="A168:K168"/>
    <mergeCell ref="A7:H7"/>
    <mergeCell ref="K119:K122"/>
    <mergeCell ref="K124:K127"/>
    <mergeCell ref="K129:K132"/>
    <mergeCell ref="K145:K148"/>
    <mergeCell ref="K149:K152"/>
    <mergeCell ref="K153:K156"/>
    <mergeCell ref="A119:A133"/>
    <mergeCell ref="A31:A90"/>
    <mergeCell ref="A16:A21"/>
    <mergeCell ref="A22:A30"/>
    <mergeCell ref="A11:A15"/>
    <mergeCell ref="A91:A97"/>
    <mergeCell ref="A134:A140"/>
    <mergeCell ref="A1:C1"/>
    <mergeCell ref="A9:K9"/>
    <mergeCell ref="A117:K117"/>
    <mergeCell ref="K91:K97"/>
    <mergeCell ref="A98:A103"/>
    <mergeCell ref="B98:B103"/>
    <mergeCell ref="D98:D103"/>
    <mergeCell ref="E98:E103"/>
    <mergeCell ref="G98:G103"/>
    <mergeCell ref="I98:I103"/>
    <mergeCell ref="K98:K103"/>
    <mergeCell ref="B91:B97"/>
    <mergeCell ref="D91:D97"/>
    <mergeCell ref="E91:E97"/>
    <mergeCell ref="G91:G97"/>
    <mergeCell ref="I91:I97"/>
    <mergeCell ref="K134:K140"/>
    <mergeCell ref="A215:A221"/>
    <mergeCell ref="B215:B221"/>
    <mergeCell ref="D215:D221"/>
    <mergeCell ref="E215:E221"/>
    <mergeCell ref="G215:G221"/>
    <mergeCell ref="I215:I221"/>
    <mergeCell ref="K215:K221"/>
    <mergeCell ref="B134:B140"/>
    <mergeCell ref="D134:D140"/>
    <mergeCell ref="E134:E140"/>
    <mergeCell ref="G134:G140"/>
    <mergeCell ref="I134:I140"/>
    <mergeCell ref="A185:A214"/>
    <mergeCell ref="A176:A184"/>
    <mergeCell ref="A170:A175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8721B7FA-ED0C-4F5A-821A-60F76F15B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E4F7A-CEA6-4DDC-BA59-7BB95F79A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75F19-0AFE-4473-B7C1-82361A46D31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b239327-9e80-40e4-b1b7-4394fed77a33"/>
    <ds:schemaRef ds:uri="2f282d3b-eb4a-4b09-b61f-b9593442e28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Traffic models</vt:lpstr>
      <vt:lpstr>Power cons. model</vt:lpstr>
      <vt:lpstr>FR1 TDD 1Rx</vt:lpstr>
      <vt:lpstr>FR1 TDD 2Rx</vt:lpstr>
      <vt:lpstr>FR2 TDD 1Rx</vt:lpstr>
      <vt:lpstr>FR2 TDD 2Rx</vt:lpstr>
      <vt:lpstr>Blocking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Xiaolei TIE</cp:lastModifiedBy>
  <dcterms:created xsi:type="dcterms:W3CDTF">2020-09-07T11:50:56Z</dcterms:created>
  <dcterms:modified xsi:type="dcterms:W3CDTF">2020-10-21T13:27:12Z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795810cc-9c84-4634-9cae-5d91a2aebd92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OrganizationUnit">
    <vt:lpwstr/>
  </property>
  <property fmtid="{D5CDD505-2E9C-101B-9397-08002B2CF9AE}" pid="9" name="EriCOLLProducts">
    <vt:lpwstr/>
  </property>
  <property fmtid="{D5CDD505-2E9C-101B-9397-08002B2CF9AE}" pid="10" name="EriCOLLCustomer">
    <vt:lpwstr/>
  </property>
  <property fmtid="{D5CDD505-2E9C-101B-9397-08002B2CF9AE}" pid="11" name="EriCOLLProjects">
    <vt:lpwstr/>
  </property>
  <property fmtid="{D5CDD505-2E9C-101B-9397-08002B2CF9AE}" pid="12" name="EriCOLLProcess">
    <vt:lpwstr/>
  </property>
  <property fmtid="{D5CDD505-2E9C-101B-9397-08002B2CF9AE}" pid="13" name="_2015_ms_pID_725343">
    <vt:lpwstr>(2)isrvOkt19eRaktRqKZUWgLtuoKHRtTv86wxaZV6S9osMOQ2elGoOAEPccFsI4wTLfmXaRAiv
QbT+EzJ604tpAHEsYP9shaKx0G6pKnnsBV8nAV/MxlEGYauAKTjTpbcH4PLRyiYglJmFSsz0
wHU1ofM1jfMtq4xKCymrj7bF6V40zxaD3bE82/+O4TFrz/5NCgMLEGDcbJqovf5Rv3ZOp0+X
ll5p8GKdkq1nCFR9hc</vt:lpwstr>
  </property>
  <property fmtid="{D5CDD505-2E9C-101B-9397-08002B2CF9AE}" pid="14" name="_2015_ms_pID_7253431">
    <vt:lpwstr>xM5QMd71wM6WEerTaAUMsNWpfFf0OvEsewXsnvoGrM3o7CJgWRBLnv
HXdXDaCIODf2aTSI2RqcurXZzcLI1GLRLbM9+XUEqt4891BN5tPW9wVYehl2ha43dVDbwgMX
Hw+zDrtHsM6Wo3Z/VW/Sik+MmTe1MUc4oPDXjqcGpt/dV7Bjs4M1HBQkzLH7CEVfnU/DdRuG
FEfB9A9p4VyOsZB1</vt:lpwstr>
  </property>
</Properties>
</file>