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1 work\RAN4 contribution related\113\"/>
    </mc:Choice>
  </mc:AlternateContent>
  <xr:revisionPtr revIDLastSave="0" documentId="8_{B098F955-1E93-41C9-8830-2EFD7E7E7766}" xr6:coauthVersionLast="47" xr6:coauthVersionMax="47" xr10:uidLastSave="{00000000-0000-0000-0000-000000000000}"/>
  <bookViews>
    <workbookView xWindow="-120" yWindow="-120" windowWidth="29040" windowHeight="15840" activeTab="2" xr2:uid="{00000000-000D-0000-FFFF-FFFF00000000}"/>
  </bookViews>
  <sheets>
    <sheet name="Main_v01" sheetId="6" r:id="rId1"/>
    <sheet name="RRM_v00" sheetId="7" r:id="rId2"/>
    <sheet name="BDaT_v03"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 l="1"/>
  <c r="C5" i="9" s="1"/>
  <c r="C4" i="9"/>
  <c r="C2" i="9"/>
  <c r="A6" i="9" l="1"/>
  <c r="C6" i="9" l="1"/>
  <c r="A7" i="9"/>
  <c r="C7" i="9" l="1"/>
  <c r="A8" i="9"/>
  <c r="A9" i="9" l="1"/>
  <c r="C8" i="9"/>
  <c r="C9" i="9" l="1"/>
  <c r="A10" i="9"/>
  <c r="C10" i="9" l="1"/>
  <c r="A11" i="9"/>
  <c r="A12" i="9" l="1"/>
  <c r="C11" i="9"/>
  <c r="A13" i="9" l="1"/>
  <c r="C12" i="9"/>
  <c r="C13" i="9" l="1"/>
  <c r="A14" i="9"/>
  <c r="A15" i="9" l="1"/>
  <c r="C14" i="9"/>
  <c r="C15" i="9" l="1"/>
  <c r="A16" i="9"/>
  <c r="A17" i="9" l="1"/>
  <c r="C16" i="9"/>
  <c r="A18" i="9" l="1"/>
  <c r="C17" i="9"/>
  <c r="C18" i="9" l="1"/>
  <c r="A19" i="9"/>
  <c r="C19" i="9" l="1"/>
  <c r="A20" i="9"/>
  <c r="A23" i="9" l="1"/>
  <c r="C20" i="9"/>
  <c r="C23" i="9" l="1"/>
  <c r="A24" i="9"/>
  <c r="A25" i="9" l="1"/>
  <c r="C24" i="9"/>
  <c r="A26" i="9" l="1"/>
  <c r="C25" i="9"/>
  <c r="C26" i="9" l="1"/>
  <c r="A27" i="9"/>
  <c r="C27" i="9" l="1"/>
  <c r="A28" i="9"/>
  <c r="A31" i="9" l="1"/>
  <c r="C28" i="9"/>
  <c r="C31" i="9" l="1"/>
  <c r="A32" i="9"/>
  <c r="A33" i="9" l="1"/>
  <c r="C32" i="9"/>
  <c r="A34" i="9" l="1"/>
  <c r="C33" i="9"/>
  <c r="A37" i="9" l="1"/>
  <c r="C37" i="9" s="1"/>
  <c r="C34" i="9"/>
  <c r="C41" i="7"/>
  <c r="C40" i="7"/>
  <c r="C38" i="7"/>
  <c r="C37" i="7"/>
  <c r="C36" i="7"/>
  <c r="C35" i="7"/>
  <c r="C34" i="7"/>
  <c r="C33" i="7"/>
  <c r="C32" i="7"/>
  <c r="C31" i="7"/>
  <c r="C30" i="7"/>
  <c r="C29" i="7"/>
  <c r="C28" i="7"/>
  <c r="C27" i="7"/>
  <c r="C26" i="7"/>
  <c r="C25" i="7"/>
  <c r="C24" i="7"/>
  <c r="C23" i="7"/>
  <c r="C22" i="7"/>
  <c r="C21" i="7"/>
  <c r="C20" i="7"/>
  <c r="C19" i="7"/>
  <c r="C17" i="7"/>
  <c r="C16" i="7"/>
  <c r="C14" i="7"/>
  <c r="C13" i="7"/>
  <c r="C12" i="7"/>
  <c r="C11" i="7"/>
  <c r="C10" i="7"/>
  <c r="C9" i="7"/>
  <c r="C8" i="7"/>
  <c r="C7" i="7"/>
  <c r="C5" i="7"/>
  <c r="C4" i="7"/>
  <c r="C2" i="7"/>
  <c r="C42" i="6" l="1"/>
  <c r="C41" i="6"/>
  <c r="C39" i="6"/>
  <c r="C38" i="6"/>
  <c r="C37" i="6"/>
  <c r="C36" i="6"/>
  <c r="C35" i="6"/>
  <c r="C34" i="6"/>
  <c r="C33" i="6"/>
  <c r="C32" i="6"/>
  <c r="C31" i="6"/>
  <c r="C30" i="6"/>
  <c r="C29" i="6"/>
  <c r="C28" i="6"/>
  <c r="C27" i="6"/>
  <c r="C26" i="6"/>
  <c r="C25" i="6"/>
  <c r="C24" i="6"/>
  <c r="C23" i="6"/>
  <c r="C22" i="6"/>
  <c r="C21" i="6"/>
  <c r="C19" i="6"/>
  <c r="C18" i="6"/>
  <c r="C17" i="6"/>
  <c r="C16" i="6"/>
  <c r="C15" i="6"/>
  <c r="C14" i="6"/>
  <c r="C13" i="6"/>
  <c r="C12" i="6"/>
  <c r="C11" i="6"/>
  <c r="C10" i="6"/>
  <c r="C9" i="6"/>
  <c r="C8" i="6"/>
  <c r="C6" i="6"/>
  <c r="C5" i="6"/>
  <c r="C4" i="6"/>
  <c r="C2" i="6"/>
</calcChain>
</file>

<file path=xl/sharedStrings.xml><?xml version="1.0" encoding="utf-8"?>
<sst xmlns="http://schemas.openxmlformats.org/spreadsheetml/2006/main" count="748" uniqueCount="649">
  <si>
    <t>#</t>
  </si>
  <si>
    <t>Title</t>
  </si>
  <si>
    <t>WI</t>
  </si>
  <si>
    <t>Topic areas</t>
  </si>
  <si>
    <t>Notes</t>
  </si>
  <si>
    <t>Topic title</t>
    <phoneticPr fontId="3" type="noConversion"/>
  </si>
  <si>
    <t>AI covered in the topic thread</t>
    <phoneticPr fontId="3" type="noConversion"/>
  </si>
  <si>
    <t>Moderator &amp; Summary agenda</t>
    <phoneticPr fontId="3" type="noConversion"/>
  </si>
  <si>
    <t>Type</t>
  </si>
  <si>
    <t>Documents available/reserved at start of meeting</t>
    <phoneticPr fontId="3" type="noConversion"/>
  </si>
  <si>
    <t>Main Session</t>
    <phoneticPr fontId="3" type="noConversion"/>
  </si>
  <si>
    <t>N.A</t>
    <phoneticPr fontId="3" type="noConversion"/>
  </si>
  <si>
    <t>Xizeng Dai
AI 2, 3</t>
    <phoneticPr fontId="3" type="noConversion"/>
  </si>
  <si>
    <t>Chair announcements for main session, such as meeting report update, meeting schedule and etc.</t>
    <phoneticPr fontId="3" type="noConversion"/>
  </si>
  <si>
    <t>Maintenance</t>
    <phoneticPr fontId="3" type="noConversion"/>
  </si>
  <si>
    <t xml:space="preserve">NWM
</t>
    <phoneticPr fontId="3" type="noConversion"/>
  </si>
  <si>
    <t>Rel-18 on-going WIs</t>
    <phoneticPr fontId="3" type="noConversion"/>
  </si>
  <si>
    <t>NR_Baskets_Part_1</t>
    <phoneticPr fontId="3" type="noConversion"/>
  </si>
  <si>
    <t>DC_R19_xBLTE_yBNR-Core</t>
    <phoneticPr fontId="3" type="noConversion"/>
  </si>
  <si>
    <t>NR_Baskets_Part_2</t>
    <phoneticPr fontId="3" type="noConversion"/>
  </si>
  <si>
    <t>NR_CADC_SUL_R19-Core</t>
    <phoneticPr fontId="3" type="noConversion"/>
  </si>
  <si>
    <t>LTE_Baskets</t>
    <phoneticPr fontId="3" type="noConversion"/>
  </si>
  <si>
    <t>LTE_CA_R19_xBDL_yBUL-Core</t>
    <phoneticPr fontId="3" type="noConversion"/>
  </si>
  <si>
    <t>105</t>
  </si>
  <si>
    <t>HPUE_NR_FR1_bands_R19-Core</t>
    <phoneticPr fontId="3" type="noConversion"/>
  </si>
  <si>
    <t>106</t>
  </si>
  <si>
    <t>LTE_NR_HPUE_FWVM</t>
    <phoneticPr fontId="3" type="noConversion"/>
  </si>
  <si>
    <t>HPUE_LTE_bands_R19-Core</t>
    <phoneticPr fontId="3" type="noConversion"/>
  </si>
  <si>
    <t>107</t>
  </si>
  <si>
    <t>HPUE_Basket_EN-DC</t>
    <phoneticPr fontId="3" type="noConversion"/>
  </si>
  <si>
    <t>HPUE_DC_LTE_NR_R19-Core</t>
    <phoneticPr fontId="3" type="noConversion"/>
  </si>
  <si>
    <t>108</t>
  </si>
  <si>
    <t>HPUE_NR_CADC_SUL_R19-Core</t>
    <phoneticPr fontId="3" type="noConversion"/>
  </si>
  <si>
    <t>109</t>
  </si>
  <si>
    <t>LTE_NR_Other_basket</t>
    <phoneticPr fontId="3" type="noConversion"/>
  </si>
  <si>
    <t>NR_bands_xFeature_R19-Core
DL_intrpt_combos_TxSW_R19-Core
LTE_NR_R19_Simult_RxTx-Core
NR_bands_CA_ENDC_R19_BWs-Core</t>
    <phoneticPr fontId="3" type="noConversion"/>
  </si>
  <si>
    <t>110</t>
  </si>
  <si>
    <t>NR_LTE_TN_Bands</t>
    <phoneticPr fontId="3" type="noConversion"/>
  </si>
  <si>
    <t>NR_FDD_1400MHz-Core
LTE_FDD_1800_1830MHz_CAN-Core
NR_bands_n87_n88-Core
NR_band_n68-Core</t>
    <phoneticPr fontId="3" type="noConversion"/>
  </si>
  <si>
    <t>111</t>
  </si>
  <si>
    <t>NR_IoT_NTN_Bands</t>
    <phoneticPr fontId="3" type="noConversion"/>
  </si>
  <si>
    <t>NR_NTN_Sband-Core
IoT_NTN_FDD_S_band-Core
NR_NTN_combinedLband-Core</t>
    <phoneticPr fontId="3" type="noConversion"/>
  </si>
  <si>
    <t>112</t>
  </si>
  <si>
    <t>NR_n28_PC2_40MHz</t>
    <phoneticPr fontId="3" type="noConversion"/>
  </si>
  <si>
    <t>NR_n28_PC2_40MHz_CBW-Core</t>
    <phoneticPr fontId="3" type="noConversion"/>
  </si>
  <si>
    <t>113</t>
  </si>
  <si>
    <t>NR_mmWave_protect</t>
    <phoneticPr fontId="3" type="noConversion"/>
  </si>
  <si>
    <t>Rel-19 SI/WI</t>
    <phoneticPr fontId="3" type="noConversion"/>
  </si>
  <si>
    <t>NR_ENDC_RF_Ph4_part1</t>
    <phoneticPr fontId="3" type="noConversion"/>
  </si>
  <si>
    <t>NR_ENDC_RF_Ph4-Core</t>
    <phoneticPr fontId="3" type="noConversion"/>
  </si>
  <si>
    <t>115</t>
  </si>
  <si>
    <t>NR_ENDC_RF_Ph4_part2</t>
    <phoneticPr fontId="3" type="noConversion"/>
  </si>
  <si>
    <t>NR_ENDC_RF_Ph4_part3</t>
    <phoneticPr fontId="3" type="noConversion"/>
  </si>
  <si>
    <t>117</t>
  </si>
  <si>
    <t>FS_NR_IMT</t>
    <phoneticPr fontId="3" type="noConversion"/>
  </si>
  <si>
    <t>FS_NR_IMT_4400_7125_14800MHz</t>
    <phoneticPr fontId="3" type="noConversion"/>
  </si>
  <si>
    <t>118</t>
  </si>
  <si>
    <t>NR_SL_ intraB_CA_ITS</t>
    <phoneticPr fontId="3" type="noConversion"/>
  </si>
  <si>
    <t>119</t>
  </si>
  <si>
    <t>NR_SL_ intraB_CA_ITS_part2</t>
    <phoneticPr fontId="3" type="noConversion"/>
  </si>
  <si>
    <t>120</t>
  </si>
  <si>
    <t>NR_FR1_5MHz_BW_Ph2</t>
    <phoneticPr fontId="3" type="noConversion"/>
  </si>
  <si>
    <t>NR_FR1_lessthan_5MHz_BW_Ph2-Core</t>
    <phoneticPr fontId="3" type="noConversion"/>
  </si>
  <si>
    <t>121</t>
  </si>
  <si>
    <t>NonCol_intraB_ENDC_NR_CA</t>
    <phoneticPr fontId="3" type="noConversion"/>
  </si>
  <si>
    <t>NonCol_intraB_ENDC_NR_CA_Ph2-Core</t>
    <phoneticPr fontId="3" type="noConversion"/>
  </si>
  <si>
    <t>122</t>
  </si>
  <si>
    <t>FS_NR_DL_Frag_Carrier</t>
    <phoneticPr fontId="3" type="noConversion"/>
  </si>
  <si>
    <t>FS_NR_FR1_DL_Frag_Carrier</t>
    <phoneticPr fontId="3" type="noConversion"/>
  </si>
  <si>
    <t>6.6</t>
    <phoneticPr fontId="3" type="noConversion"/>
  </si>
  <si>
    <t>123</t>
  </si>
  <si>
    <t>NR_PC2_RedCap_UE</t>
    <phoneticPr fontId="3" type="noConversion"/>
  </si>
  <si>
    <t>NR_PC2_RedCap_UE-Core</t>
    <phoneticPr fontId="3" type="noConversion"/>
  </si>
  <si>
    <t>6.7</t>
    <phoneticPr fontId="3" type="noConversion"/>
  </si>
  <si>
    <t>124</t>
  </si>
  <si>
    <t>NR_IoT_NTN_HPUE_part1</t>
    <phoneticPr fontId="3" type="noConversion"/>
  </si>
  <si>
    <t>NR_IoT_NTN_req_test_enh-Core</t>
    <phoneticPr fontId="3" type="noConversion"/>
  </si>
  <si>
    <t>125</t>
  </si>
  <si>
    <t>NR_IoT_NTN_HPUE_part2</t>
    <phoneticPr fontId="3" type="noConversion"/>
  </si>
  <si>
    <t>126</t>
  </si>
  <si>
    <t>NR_ATG_enh</t>
    <phoneticPr fontId="3" type="noConversion"/>
  </si>
  <si>
    <t>NR_ATG-Core
NR_ATG_enh-Core</t>
    <phoneticPr fontId="3" type="noConversion"/>
  </si>
  <si>
    <t>127</t>
  </si>
  <si>
    <t>NR_AIML_air</t>
    <phoneticPr fontId="3" type="noConversion"/>
  </si>
  <si>
    <t>128</t>
  </si>
  <si>
    <t>NR_MIMO_Ph5_UE</t>
    <phoneticPr fontId="3" type="noConversion"/>
  </si>
  <si>
    <t>NR_MIMO_Ph5-Core</t>
    <phoneticPr fontId="3" type="noConversion"/>
  </si>
  <si>
    <t>129</t>
  </si>
  <si>
    <t>FS_Ambient_IoT_solutions_part1</t>
    <phoneticPr fontId="3" type="noConversion"/>
  </si>
  <si>
    <t>FS_Ambient_IoT_solutions</t>
    <phoneticPr fontId="3" type="noConversion"/>
  </si>
  <si>
    <t>130</t>
  </si>
  <si>
    <t>FS_Ambient_IoT_solutions_part2</t>
    <phoneticPr fontId="3" type="noConversion"/>
  </si>
  <si>
    <t>131</t>
  </si>
  <si>
    <t>NR_LPWUS_UERF</t>
    <phoneticPr fontId="3" type="noConversion"/>
  </si>
  <si>
    <t>NR_LPWUS-Core</t>
    <phoneticPr fontId="3" type="noConversion"/>
  </si>
  <si>
    <t>LS reply and RAN task</t>
    <phoneticPr fontId="3" type="noConversion"/>
  </si>
  <si>
    <t>NR_reply_LS_UE_RF</t>
    <phoneticPr fontId="3" type="noConversion"/>
  </si>
  <si>
    <t>RF topics</t>
    <phoneticPr fontId="3" type="noConversion"/>
  </si>
  <si>
    <t>UERF_Spec_Improvement</t>
    <phoneticPr fontId="3" type="noConversion"/>
  </si>
  <si>
    <t>NR_SL_intraB_CA_ITS_part1</t>
    <phoneticPr fontId="3" type="noConversion"/>
  </si>
  <si>
    <t>Upto_R17_UERF_maintenance</t>
    <phoneticPr fontId="8" type="noConversion"/>
  </si>
  <si>
    <t xml:space="preserve">Closed WIs upto Rel-16
</t>
    <phoneticPr fontId="8" type="noConversion"/>
  </si>
  <si>
    <t xml:space="preserve">4 Up to Rel-17 maintenance for LTE and NR
4.2 UE RF requirements
4.8 Rel-15/16/17 TEI
</t>
    <phoneticPr fontId="8" type="noConversion"/>
  </si>
  <si>
    <t xml:space="preserve">4.2
4.8
</t>
    <phoneticPr fontId="8" type="noConversion"/>
  </si>
  <si>
    <t>R18_UERF_maintenance_Part1</t>
    <phoneticPr fontId="8" type="noConversion"/>
  </si>
  <si>
    <t>Closed Rel-18 WIs</t>
    <phoneticPr fontId="8" type="noConversion"/>
  </si>
  <si>
    <t>R18_UERF_maintenance_Part2</t>
    <phoneticPr fontId="8" type="noConversion"/>
  </si>
  <si>
    <t>6.2 Rel-19 DC of x LTE band(s), y NR band(s) (x&lt;=6) and single or two NR SUL bands</t>
    <phoneticPr fontId="3" type="noConversion"/>
  </si>
  <si>
    <t xml:space="preserve">6.2
</t>
    <phoneticPr fontId="3" type="noConversion"/>
  </si>
  <si>
    <t>Iwo Angelow
AI 6.1</t>
    <phoneticPr fontId="3" type="noConversion"/>
  </si>
  <si>
    <t>6.3 Rel-19 NR CA/DC for x bands DL with y bands UL (x&lt;7, y&lt;3) and SUL/CA band combinations with a single SUL or two SUL cells</t>
    <phoneticPr fontId="3" type="noConversion"/>
  </si>
  <si>
    <t>6.3</t>
    <phoneticPr fontId="3" type="noConversion"/>
  </si>
  <si>
    <t>Per Lindell
AI 6.1</t>
    <phoneticPr fontId="3" type="noConversion"/>
  </si>
  <si>
    <t xml:space="preserve">6.4 Rel-19 LTE-Advanced Carrier Aggregation for x bands (1&lt;=x&lt;= 6) DL with y bands (y=1, 2) UL
</t>
    <phoneticPr fontId="3" type="noConversion"/>
  </si>
  <si>
    <t>6.4</t>
    <phoneticPr fontId="3" type="noConversion"/>
  </si>
  <si>
    <t>Mohammad Abdi Abyaneh
AI 6.1</t>
    <phoneticPr fontId="3" type="noConversion"/>
  </si>
  <si>
    <t xml:space="preserve">6.5 Rel-19 HPUE for NR FR1 TDD/FDD single band
</t>
    <phoneticPr fontId="3" type="noConversion"/>
  </si>
  <si>
    <t>6.5</t>
    <phoneticPr fontId="3" type="noConversion"/>
  </si>
  <si>
    <t>Ziwei Chen
AI 6.1</t>
    <phoneticPr fontId="3" type="noConversion"/>
  </si>
  <si>
    <t>6.6 Rel-19 HPUE in a single LTE band</t>
    <phoneticPr fontId="3" type="noConversion"/>
  </si>
  <si>
    <t>Petri J. Vasenkari
AI 6.1</t>
    <phoneticPr fontId="3" type="noConversion"/>
  </si>
  <si>
    <t>6.7 Rel-19 HPUE for DC combinations of LTE band(s) and NR band(s)</t>
    <phoneticPr fontId="3" type="noConversion"/>
  </si>
  <si>
    <t>Basaier Jialade
AI 6.1</t>
    <phoneticPr fontId="3" type="noConversion"/>
  </si>
  <si>
    <t>6.8 Rel-19 HPUE for NR intra-band CA and inter-band CA/DC with/without NR SUL</t>
    <phoneticPr fontId="3" type="noConversion"/>
  </si>
  <si>
    <t>6.8</t>
    <phoneticPr fontId="3" type="noConversion"/>
  </si>
  <si>
    <t>Lei Gao
AI 6.1</t>
    <phoneticPr fontId="3" type="noConversion"/>
  </si>
  <si>
    <t>6.9 Rel-19 Additional NR bands for NR features
6.10 Rel-19 downlink interruption for NR and EN-DC band combinations at dynamic Tx Switching in Uplink
6.11 Simultaneous Rx/Tx band combinations for NR CA/DC, NR SUL and LTE/NR DC in Rel-19
6.12 Adding channel bandwidth(s) support to existing NR bands and CA/ENDC combinations in REL-19</t>
    <phoneticPr fontId="3" type="noConversion"/>
  </si>
  <si>
    <t>6.9
6.10
6.11
6.12</t>
    <phoneticPr fontId="3" type="noConversion"/>
  </si>
  <si>
    <t>Jin Wang
AI 6.1</t>
    <phoneticPr fontId="3" type="noConversion"/>
  </si>
  <si>
    <t>6.13 Introduction of the 1.4 GHz Band
6.14 Introduction of LTE FDD band in 1800–1830 MHz for Canada
6.15 Introduction of NR bands n87 and n88
6.16 Introduction of NR band n68</t>
    <phoneticPr fontId="3" type="noConversion"/>
  </si>
  <si>
    <t>6.13
6.14
6.15
6.16</t>
    <phoneticPr fontId="3" type="noConversion"/>
  </si>
  <si>
    <t>6.17 Introduction of NR-NTN S-band (MSS band 2000-2020 MHz UL and 2180-2200 MHz DL)
6.18 Introduction of IoT-NTN S-band (MSS band 2000-2020 MHz UL and 2180-2200 MHz DL)
6.19 Introduction of new NR NTN bands to support the Extended L-band (UL 1668-1675MHz, DL 1518-1525MHz) and the combined MSS L-band and Extended L-band ranges (DL 1518-1559 MHz, UL 1626.5-1660.5 MHz and 1668-1675 MHz)</t>
    <phoneticPr fontId="3" type="noConversion"/>
  </si>
  <si>
    <t>6.17
6.18
6.19</t>
    <phoneticPr fontId="3" type="noConversion"/>
  </si>
  <si>
    <t>Luca Llodigiani
AI 6.1</t>
    <phoneticPr fontId="3" type="noConversion"/>
  </si>
  <si>
    <t>6.20 Introduction of Power Class 2 and UE 40MHz Channel Bandwidth in NR band n28</t>
    <phoneticPr fontId="3" type="noConversion"/>
  </si>
  <si>
    <t>6.20</t>
    <phoneticPr fontId="3" type="noConversion"/>
  </si>
  <si>
    <t>Xiaoran Zhang
AI 6.1</t>
    <phoneticPr fontId="3" type="noConversion"/>
  </si>
  <si>
    <t>6.21 MmWave UE spurious emission</t>
    <phoneticPr fontId="3" type="noConversion"/>
  </si>
  <si>
    <t>6.21</t>
    <phoneticPr fontId="3" type="noConversion"/>
  </si>
  <si>
    <t>7.1 UE RF enhancements for NR FR1/FR2 and EN-DC, Phase 4
7.1.1 UE RF requirements
7.1.1.2 Power domain enhancement for NR single carrier and NR intra-band UL CA for PC2 and PC3</t>
    <phoneticPr fontId="3" type="noConversion"/>
  </si>
  <si>
    <t>7.1.1.2</t>
    <phoneticPr fontId="3" type="noConversion"/>
  </si>
  <si>
    <t>Ye(Leo) Liu
AI 7.1.3</t>
    <phoneticPr fontId="3" type="noConversion"/>
  </si>
  <si>
    <t>7.1.1.1 High power UE (HPUE) for CA in terrestrial network (TN)</t>
    <phoneticPr fontId="3" type="noConversion"/>
  </si>
  <si>
    <t>7.1.1.1</t>
    <phoneticPr fontId="3" type="noConversion"/>
  </si>
  <si>
    <t>Yuanyuan Zhang
AI 7.1.3</t>
    <phoneticPr fontId="3" type="noConversion"/>
  </si>
  <si>
    <t>7.1.1.3 6Rx UE</t>
    <phoneticPr fontId="3" type="noConversion"/>
  </si>
  <si>
    <t>7.1.1.3</t>
    <phoneticPr fontId="3" type="noConversion"/>
  </si>
  <si>
    <t>Ron Borsato 
AI 7.1.3</t>
    <phoneticPr fontId="3" type="noConversion"/>
  </si>
  <si>
    <t>7.2 Study on IMT parameters for 4400 to 4800 MHz, 7125 to 8400 MHz and 14800 to 15350 MHz</t>
    <phoneticPr fontId="3" type="noConversion"/>
  </si>
  <si>
    <t>7.2</t>
    <phoneticPr fontId="3" type="noConversion"/>
  </si>
  <si>
    <t>7.3 NR sidelink Intra-band Carrier Aggregation in ITS band
7.3.1 General aspects
7.3.2 UE RF requirements for intra-band non-contiguous CA</t>
    <phoneticPr fontId="3" type="noConversion"/>
  </si>
  <si>
    <t>7.3
7.3.1
7.3.2</t>
    <phoneticPr fontId="3" type="noConversion"/>
  </si>
  <si>
    <t>Rui Zhou
AI 7.3.4</t>
    <phoneticPr fontId="3" type="noConversion"/>
  </si>
  <si>
    <t>7.3.3 UE RF requirements for intra-band contiguous CA</t>
    <phoneticPr fontId="3" type="noConversion"/>
  </si>
  <si>
    <t>7.3.3</t>
    <phoneticPr fontId="3" type="noConversion"/>
  </si>
  <si>
    <t>Yoonoh Yang
AI 7.3.4</t>
    <phoneticPr fontId="3" type="noConversion"/>
  </si>
  <si>
    <t>Andrey Chervyakov
AI 7.4.4</t>
    <phoneticPr fontId="3" type="noConversion"/>
  </si>
  <si>
    <t>Yasuki Suzuki
AI 7.5.4</t>
    <phoneticPr fontId="3" type="noConversion"/>
  </si>
  <si>
    <t>7.6 Study on NR FR1 DL Fragmented Carriers</t>
    <phoneticPr fontId="3" type="noConversion"/>
  </si>
  <si>
    <t>7.6</t>
    <phoneticPr fontId="3" type="noConversion"/>
  </si>
  <si>
    <t>Huanren (Henry) Fu
AI 7.6.4</t>
    <phoneticPr fontId="3" type="noConversion"/>
  </si>
  <si>
    <t>7.7 NR power class 2 RedCap (Reduced Capability) UE in FR1</t>
    <phoneticPr fontId="3" type="noConversion"/>
  </si>
  <si>
    <t>7.7</t>
    <phoneticPr fontId="3" type="noConversion"/>
  </si>
  <si>
    <t>Bo Liu
AI 7.7.2</t>
    <phoneticPr fontId="3" type="noConversion"/>
  </si>
  <si>
    <t>7.8 Enhanced requirements and conductive test methodology for NR NTN and IoT NTN
7.8.1 General aspects and work plan
7.8.2 UE RF requirements for NTN HPUE
7.8.2.1 Coexistence study for example bands
7.8.2.2 NR-NTN HPUE RF requirements</t>
    <phoneticPr fontId="3" type="noConversion"/>
  </si>
  <si>
    <t>7.8
7.8.1
7.8.2
7.8.2.1
7.8.2.2</t>
    <phoneticPr fontId="3" type="noConversion"/>
  </si>
  <si>
    <t>Runsen Tang
AI 7.8.5</t>
    <phoneticPr fontId="3" type="noConversion"/>
  </si>
  <si>
    <t>7.8.2.3 IoT-NTN HPUE RF requirements</t>
    <phoneticPr fontId="3" type="noConversion"/>
  </si>
  <si>
    <t>7.8.2.3</t>
    <phoneticPr fontId="3" type="noConversion"/>
  </si>
  <si>
    <t>Sanjun Feng
AI 7.8.5</t>
    <phoneticPr fontId="3" type="noConversion"/>
  </si>
  <si>
    <t>Valentin Gheorghiu
AI 7.17.6</t>
    <phoneticPr fontId="3" type="noConversion"/>
  </si>
  <si>
    <t>NR_AIML_air_part1</t>
    <phoneticPr fontId="3" type="noConversion"/>
  </si>
  <si>
    <t>7.17 Artificial Intelligence (AI)/Machine Learning (ML) for NR Air Interface
7.17.2 Study for CSI compression
7.17.3 CSI prediction
7.17.4 Beam management</t>
    <phoneticPr fontId="3" type="noConversion"/>
  </si>
  <si>
    <t>NR_AIML_air_part2</t>
    <phoneticPr fontId="3" type="noConversion"/>
  </si>
  <si>
    <t>7.17 Artificial Intelligence (AI)/Machine Learning (ML) for NR Air Interface
7.17.1 General aspects
7.17.5 Positioning accuracy enhancement</t>
    <phoneticPr fontId="3" type="noConversion"/>
  </si>
  <si>
    <t>Thomas Chapman
AI 7.17.6</t>
    <phoneticPr fontId="3" type="noConversion"/>
  </si>
  <si>
    <t>7.19 NR MIMO Phase 5
7.19.1 General aspects
7.19.2 UE RF requirements</t>
    <phoneticPr fontId="3" type="noConversion"/>
  </si>
  <si>
    <t>7.19.1
7.19.2</t>
    <phoneticPr fontId="3" type="noConversion"/>
  </si>
  <si>
    <t>Taekhoon Kim
AI 7.19.4</t>
    <phoneticPr fontId="3" type="noConversion"/>
  </si>
  <si>
    <t>7.21 Study on solutions for Ambient IoT (Internet of Things) in NR
7.21.1 General aspects
7.21.2 Co-existence study for ambient IoT and NR/LTE</t>
    <phoneticPr fontId="3" type="noConversion"/>
  </si>
  <si>
    <t>Xiaoran Zhang
AI 7.21.4</t>
    <phoneticPr fontId="3" type="noConversion"/>
  </si>
  <si>
    <t>7.21.3 RF requirement impact</t>
    <phoneticPr fontId="3" type="noConversion"/>
  </si>
  <si>
    <t>7.21.3</t>
    <phoneticPr fontId="3" type="noConversion"/>
  </si>
  <si>
    <t>Ling Lin
AI 7.21.4</t>
    <phoneticPr fontId="3" type="noConversion"/>
  </si>
  <si>
    <t>7.23 Low-power wake-up signal and receiver for NR (LP-WUS/WUR)
7.23.1 General aspects and RF TR (for email approval)
7.23.2 UE RF requirements for LP-WUS/WUR</t>
    <phoneticPr fontId="3" type="noConversion"/>
  </si>
  <si>
    <t>7.23
7.23.1
7.23.2</t>
    <phoneticPr fontId="3" type="noConversion"/>
  </si>
  <si>
    <t>Ruixin Wang
AI 7.23.5</t>
    <phoneticPr fontId="3" type="noConversion"/>
  </si>
  <si>
    <t>8</t>
    <phoneticPr fontId="3" type="noConversion"/>
  </si>
  <si>
    <t>Steven Chen
AI 8.4</t>
    <phoneticPr fontId="3" type="noConversion"/>
  </si>
  <si>
    <t>9.1.1</t>
    <phoneticPr fontId="3" type="noConversion"/>
  </si>
  <si>
    <t>9.1.1 UE RF specifications TS 38.101-1/-2/-3</t>
    <phoneticPr fontId="3" type="noConversion"/>
  </si>
  <si>
    <t>Ville Vintola
AI 9.1.1.5</t>
    <phoneticPr fontId="3" type="noConversion"/>
  </si>
  <si>
    <t>5.6 Air-to-ground network for NR
5.6.1 UE RF requirements
7.10 Enhancements for Air-to-ground network for NR
7.10.1 General aspects
7.10.2 UE RF requirements for CA and UL-MIMO</t>
    <phoneticPr fontId="3" type="noConversion"/>
  </si>
  <si>
    <t>5.6.1
7.10.1
7.10.2</t>
    <phoneticPr fontId="3" type="noConversion"/>
  </si>
  <si>
    <t>5.5 Support of intra-band non-collocated EN-DC/NR-CA deployment
7.5 Support of intra-band non-collocated EN-DC/NR-CA deployment Phase2: new receiver type(s)
7.5.1 General aspects
7.5.2 UE RF requirements</t>
    <phoneticPr fontId="3" type="noConversion"/>
  </si>
  <si>
    <t>5.5
7.5.1
7.5.2</t>
    <phoneticPr fontId="3" type="noConversion"/>
  </si>
  <si>
    <t>5.8 NR support for dedicated spectrum less than 5MHz for FR1
5.8.1 System parameter and UE RF requirements
7.4 NR channel BW less than 5MHz for FR1 Phase 2
7.4.1 General aspects
7.4.2 UE RF requirements for inter-band NR CA/DC with 3MHz CBW</t>
    <phoneticPr fontId="3" type="noConversion"/>
  </si>
  <si>
    <t>5.8.1
7.4
7.4.1
7.4.2</t>
    <phoneticPr fontId="3" type="noConversion"/>
  </si>
  <si>
    <t>5.18 Multi-carrier enhancements for NR
5.18.1 UE RF requirements
5.19 Further NR coverage enhancements
5.19.1 UE RF requirements
5.20 NR sidelink evolution
5.20.1 UE RF requirements
5.32 Other Rel-18 non-spectrum related WIs
5.32.1 UE RF requirements
5.33 Rel-18 TEI
5.33.1 UE RF related topics</t>
    <phoneticPr fontId="8" type="noConversion"/>
  </si>
  <si>
    <t xml:space="preserve">5.18.1
5.19.1
5.20.1
5.32.1
5.33.1
</t>
    <phoneticPr fontId="8" type="noConversion"/>
  </si>
  <si>
    <t>104</t>
    <phoneticPr fontId="3" type="noConversion"/>
  </si>
  <si>
    <t>114</t>
  </si>
  <si>
    <t>116</t>
    <phoneticPr fontId="3" type="noConversion"/>
  </si>
  <si>
    <t>132</t>
  </si>
  <si>
    <t>133</t>
  </si>
  <si>
    <t>134</t>
  </si>
  <si>
    <t>135</t>
    <phoneticPr fontId="3" type="noConversion"/>
  </si>
  <si>
    <t>136</t>
    <phoneticPr fontId="3" type="noConversion"/>
  </si>
  <si>
    <t>Ziwei Chen
AI 7.10.5</t>
    <phoneticPr fontId="3" type="noConversion"/>
  </si>
  <si>
    <t>HPUE_NR_bands</t>
    <phoneticPr fontId="3" type="noConversion"/>
  </si>
  <si>
    <t>Thomas Chapman
AI 7.2.6</t>
    <phoneticPr fontId="3" type="noConversion"/>
  </si>
  <si>
    <t>7.17
7.17.1
7.17.5</t>
    <phoneticPr fontId="3" type="noConversion"/>
  </si>
  <si>
    <t>7.17
7.17.2
7.17.3
7.17.4</t>
    <phoneticPr fontId="3" type="noConversion"/>
  </si>
  <si>
    <t>7.21
7.21.1
7.21.2</t>
    <phoneticPr fontId="3" type="noConversion"/>
  </si>
  <si>
    <t>Jinqiang Xing
AI 4.1.1</t>
    <phoneticPr fontId="8" type="noConversion"/>
  </si>
  <si>
    <t>Xuhua Tao
AI 5.1.1</t>
    <phoneticPr fontId="8" type="noConversion"/>
  </si>
  <si>
    <t>Peng(Henry) Zhang
AI 5.1.1</t>
    <phoneticPr fontId="8" type="noConversion"/>
  </si>
  <si>
    <t>78</t>
    <phoneticPr fontId="3" type="noConversion"/>
  </si>
  <si>
    <t>46</t>
    <phoneticPr fontId="3" type="noConversion"/>
  </si>
  <si>
    <t>5.2
5.3
5.4
5.7
5.7.1
5.9.1</t>
    <phoneticPr fontId="8" type="noConversion"/>
  </si>
  <si>
    <t>5.2 Spectrum related WI maintenance
5.3 NR Channel raster enhancement
5.4 Low NR band 4Rx for handheld UE and 3Tx for inter-band UL CA and EN-DC
5.7 Further RF requirements enhancement for NR and EN-DC in FR1
5.7.1 UE RF requirements
5.9 NB-IoT/eMTC core &amp; perf. requirements for NTN
5.9.1 UE RF requirements</t>
    <phoneticPr fontId="8" type="noConversion"/>
  </si>
  <si>
    <t>4</t>
    <phoneticPr fontId="3" type="noConversion"/>
  </si>
  <si>
    <t>3</t>
    <phoneticPr fontId="3" type="noConversion"/>
  </si>
  <si>
    <t>3</t>
    <phoneticPr fontId="3" type="noConversion"/>
  </si>
  <si>
    <t>4</t>
    <phoneticPr fontId="3" type="noConversion"/>
  </si>
  <si>
    <t>28</t>
    <phoneticPr fontId="3" type="noConversion"/>
  </si>
  <si>
    <t>20</t>
    <phoneticPr fontId="3" type="noConversion"/>
  </si>
  <si>
    <t>15</t>
    <phoneticPr fontId="3" type="noConversion"/>
  </si>
  <si>
    <t>25</t>
    <phoneticPr fontId="3" type="noConversion"/>
  </si>
  <si>
    <t>41</t>
    <phoneticPr fontId="3" type="noConversion"/>
  </si>
  <si>
    <t>54</t>
    <phoneticPr fontId="3" type="noConversion"/>
  </si>
  <si>
    <t>11</t>
    <phoneticPr fontId="3" type="noConversion"/>
  </si>
  <si>
    <t>14</t>
    <phoneticPr fontId="3" type="noConversion"/>
  </si>
  <si>
    <t>35</t>
    <phoneticPr fontId="3" type="noConversion"/>
  </si>
  <si>
    <t>35</t>
    <phoneticPr fontId="3" type="noConversion"/>
  </si>
  <si>
    <t>49</t>
    <phoneticPr fontId="3" type="noConversion"/>
  </si>
  <si>
    <t>2</t>
    <phoneticPr fontId="3" type="noConversion"/>
  </si>
  <si>
    <t>7</t>
    <phoneticPr fontId="3" type="noConversion"/>
  </si>
  <si>
    <t>12</t>
    <phoneticPr fontId="3" type="noConversion"/>
  </si>
  <si>
    <t>27</t>
    <phoneticPr fontId="3" type="noConversion"/>
  </si>
  <si>
    <t>23</t>
    <phoneticPr fontId="3" type="noConversion"/>
  </si>
  <si>
    <t>8</t>
    <phoneticPr fontId="3" type="noConversion"/>
  </si>
  <si>
    <t>31</t>
    <phoneticPr fontId="3" type="noConversion"/>
  </si>
  <si>
    <t>13</t>
    <phoneticPr fontId="3" type="noConversion"/>
  </si>
  <si>
    <t>15</t>
    <phoneticPr fontId="3" type="noConversion"/>
  </si>
  <si>
    <t>36</t>
    <phoneticPr fontId="3" type="noConversion"/>
  </si>
  <si>
    <t>72</t>
    <phoneticPr fontId="3" type="noConversion"/>
  </si>
  <si>
    <t>11</t>
    <phoneticPr fontId="3" type="noConversion"/>
  </si>
  <si>
    <t>36</t>
    <phoneticPr fontId="3" type="noConversion"/>
  </si>
  <si>
    <t>41</t>
    <phoneticPr fontId="3" type="noConversion"/>
  </si>
  <si>
    <t>26</t>
    <phoneticPr fontId="3" type="noConversion"/>
  </si>
  <si>
    <t>26</t>
    <phoneticPr fontId="3" type="noConversion"/>
  </si>
  <si>
    <t>25</t>
    <phoneticPr fontId="3" type="noConversion"/>
  </si>
  <si>
    <t>Email title</t>
  </si>
  <si>
    <t>AI covered in the topic thread</t>
  </si>
  <si>
    <t>Moderator</t>
  </si>
  <si>
    <t>Summary agenda</t>
  </si>
  <si>
    <r>
      <t>Notes</t>
    </r>
    <r>
      <rPr>
        <b/>
        <sz val="12"/>
        <rFont val="等线"/>
        <family val="3"/>
        <charset val="134"/>
        <scheme val="minor"/>
      </rPr>
      <t xml:space="preserve"> </t>
    </r>
    <phoneticPr fontId="8" type="noConversion"/>
  </si>
  <si>
    <t>RRM Session</t>
    <phoneticPr fontId="8" type="noConversion"/>
  </si>
  <si>
    <t>N.A.</t>
    <phoneticPr fontId="8" type="noConversion"/>
  </si>
  <si>
    <t>Shan Yang</t>
    <phoneticPr fontId="8" type="noConversion"/>
  </si>
  <si>
    <t>Up to Rel-17 Maintenance</t>
    <phoneticPr fontId="8" type="noConversion"/>
  </si>
  <si>
    <t>Maintenance_up_to_R16</t>
    <phoneticPr fontId="8" type="noConversion"/>
  </si>
  <si>
    <t>Misc</t>
  </si>
  <si>
    <t xml:space="preserve">RRM maintenance and TEI for LTE/NR up to Rel-16
</t>
    <phoneticPr fontId="8" type="noConversion"/>
  </si>
  <si>
    <t>4.5.1
4.8 (RRM part)</t>
    <phoneticPr fontId="8" type="noConversion"/>
  </si>
  <si>
    <t>Hua Li</t>
    <phoneticPr fontId="8" type="noConversion"/>
  </si>
  <si>
    <t>4.1.2</t>
    <phoneticPr fontId="8" type="noConversion"/>
  </si>
  <si>
    <t xml:space="preserve">NWM flag process for CRs
</t>
    <phoneticPr fontId="8" type="noConversion"/>
  </si>
  <si>
    <t>Maintenance_R17</t>
    <phoneticPr fontId="8" type="noConversion"/>
  </si>
  <si>
    <t xml:space="preserve">RRM maintenance and TEI for LTE/NR Rel-17
</t>
    <phoneticPr fontId="8" type="noConversion"/>
  </si>
  <si>
    <t>4.5.2
4.8 (RRM part)</t>
    <phoneticPr fontId="8" type="noConversion"/>
  </si>
  <si>
    <t>Li Zhang</t>
  </si>
  <si>
    <t>Rel-18 Maintenance</t>
    <phoneticPr fontId="8" type="noConversion"/>
  </si>
  <si>
    <t>Maintenance_R18</t>
    <phoneticPr fontId="8" type="noConversion"/>
  </si>
  <si>
    <t xml:space="preserve">RRM maintenance and TEI for NR/LTE Rel-18 </t>
    <phoneticPr fontId="8" type="noConversion"/>
  </si>
  <si>
    <r>
      <t>5.6.3 NR_ATG
5.7.2 NR_ENDC_RF_FR1_enh2
5.8.3 NR_FR1_lessthan_5MHz_BW
5.9.3 LTE_NBIOT_eMTC_NTN_req
5.13.1 NR_BWP_wor
5.14.1 NR_HST_FR2_enh
5.18.2 NR_MC_enh
5.20.2 NR_SL_enh2
5.24.1 NR_DualTxRx_MUSIM</t>
    </r>
    <r>
      <rPr>
        <sz val="12"/>
        <rFont val="等线"/>
        <family val="3"/>
        <charset val="134"/>
        <scheme val="minor"/>
      </rPr>
      <t xml:space="preserve">
5.26.1 NR_redcap_enh
5.28.2 IoT_NTN_enh
5.29.3 NR_netcon_repeater
5.30.2 NR_mobile_IAB
5.32.3 Other Rel-18 non-spectrum related WIs
5.33.2 Rel-18 TEI </t>
    </r>
    <phoneticPr fontId="8" type="noConversion"/>
  </si>
  <si>
    <t>Yang Tang</t>
  </si>
  <si>
    <t>5.1.2</t>
    <phoneticPr fontId="8" type="noConversion"/>
  </si>
  <si>
    <t>FR2_multiRx</t>
    <phoneticPr fontId="8" type="noConversion"/>
  </si>
  <si>
    <t>R18 NR FR2 multi-Rx chain DL reception</t>
    <phoneticPr fontId="8" type="noConversion"/>
  </si>
  <si>
    <t>RRM Core and Performance requirements maintenance</t>
    <phoneticPr fontId="8" type="noConversion"/>
  </si>
  <si>
    <t>5.10.1</t>
    <phoneticPr fontId="8" type="noConversion"/>
  </si>
  <si>
    <t>Qian Yang</t>
    <phoneticPr fontId="8" type="noConversion"/>
  </si>
  <si>
    <t>5.1.2</t>
    <phoneticPr fontId="8" type="noConversion"/>
  </si>
  <si>
    <t>NR_RRM_enh3</t>
    <phoneticPr fontId="8" type="noConversion"/>
  </si>
  <si>
    <t>R18 Even Further RRM enhancement for NR and MR-DC</t>
    <phoneticPr fontId="8" type="noConversion"/>
  </si>
  <si>
    <t>5.11</t>
    <phoneticPr fontId="8" type="noConversion"/>
  </si>
  <si>
    <t>Jerry Cui</t>
  </si>
  <si>
    <t>5.1.2</t>
    <phoneticPr fontId="8" type="noConversion"/>
  </si>
  <si>
    <t>NR_MG_enh2</t>
    <phoneticPr fontId="8" type="noConversion"/>
  </si>
  <si>
    <t>R18 Further enhancements on NR and MR-DC measurement gaps and measurements without gaps</t>
    <phoneticPr fontId="8" type="noConversion"/>
  </si>
  <si>
    <t>5.12</t>
    <phoneticPr fontId="8" type="noConversion"/>
  </si>
  <si>
    <t>Waseem Ozan</t>
  </si>
  <si>
    <t>NR_NTN_enh</t>
    <phoneticPr fontId="8" type="noConversion"/>
  </si>
  <si>
    <t>R18 NR NTN enhancement</t>
  </si>
  <si>
    <t>5.21.3</t>
    <phoneticPr fontId="8" type="noConversion"/>
  </si>
  <si>
    <t>CH Park</t>
  </si>
  <si>
    <t>NR_Mob_enh2</t>
    <phoneticPr fontId="8" type="noConversion"/>
  </si>
  <si>
    <t>R18 Further NR mobility enhancement</t>
  </si>
  <si>
    <t>5.23</t>
    <phoneticPr fontId="8" type="noConversion"/>
  </si>
  <si>
    <t xml:space="preserve">Ada Wang </t>
  </si>
  <si>
    <t>NR_MIMO_evo_DL_UL</t>
    <phoneticPr fontId="8" type="noConversion"/>
  </si>
  <si>
    <t>R18 NR MIMO evolution for downlink and uplink</t>
  </si>
  <si>
    <t>5.25.1</t>
    <phoneticPr fontId="8" type="noConversion"/>
  </si>
  <si>
    <t>Yanze Fu</t>
  </si>
  <si>
    <t>5.1.2</t>
    <phoneticPr fontId="8" type="noConversion"/>
  </si>
  <si>
    <t>Netw_Energy_NR</t>
    <phoneticPr fontId="8" type="noConversion"/>
  </si>
  <si>
    <t>R18 Network energy saving for NR</t>
  </si>
  <si>
    <t>5.27.1</t>
    <phoneticPr fontId="8" type="noConversion"/>
  </si>
  <si>
    <t>Zhongyi Shen</t>
  </si>
  <si>
    <t>Rel-18 Open WI</t>
    <phoneticPr fontId="8" type="noConversion"/>
  </si>
  <si>
    <t>NR_pos_enh2_Part1</t>
    <phoneticPr fontId="3" type="noConversion"/>
  </si>
  <si>
    <t>R18 Expanded and improved NR positioning</t>
  </si>
  <si>
    <t>RRM core maintenance 
RRM performance requirements for:
- General
- RedCap positioning
- PRS/SRS BW aggregation</t>
    <phoneticPr fontId="3" type="noConversion"/>
  </si>
  <si>
    <t>5.22.1
5.22.2.1
5.22.2.4
5.22.2.5</t>
    <phoneticPr fontId="8" type="noConversion"/>
  </si>
  <si>
    <t>Deep Shrestha</t>
    <phoneticPr fontId="3" type="noConversion"/>
  </si>
  <si>
    <t>NR_pos_enh2_Part2</t>
    <phoneticPr fontId="3" type="noConversion"/>
  </si>
  <si>
    <t>RRM performance requirements for:
- SL Positioning
- LPHAP use case
- Carrier Phase Positioning</t>
    <phoneticPr fontId="3" type="noConversion"/>
  </si>
  <si>
    <t>5.22.2.2
5.22.2.3
5.22.2.6</t>
    <phoneticPr fontId="8" type="noConversion"/>
  </si>
  <si>
    <t>Han Li</t>
    <phoneticPr fontId="3" type="noConversion"/>
  </si>
  <si>
    <t>Rel-19 WI/SIs</t>
    <phoneticPr fontId="8" type="noConversion"/>
  </si>
  <si>
    <t>NR_ENDC_RF_Ph4</t>
    <phoneticPr fontId="3" type="noConversion"/>
  </si>
  <si>
    <t>R19 UE RF enhancements for NR FR1/FR2 and EN-DC, Phase 4</t>
    <phoneticPr fontId="3" type="noConversion"/>
  </si>
  <si>
    <t>RRM core requirements</t>
    <phoneticPr fontId="3" type="noConversion"/>
  </si>
  <si>
    <t>7.1.2</t>
    <phoneticPr fontId="8" type="noConversion"/>
  </si>
  <si>
    <t>Jing Han</t>
    <phoneticPr fontId="3" type="noConversion"/>
  </si>
  <si>
    <t>7.1.3</t>
    <phoneticPr fontId="8" type="noConversion"/>
  </si>
  <si>
    <t>NR_FR1_lessthan_5MHz_BW_Ph2</t>
    <phoneticPr fontId="3" type="noConversion"/>
  </si>
  <si>
    <t>R19 NR channel BW less than 5MHz for FR1 Phase 2</t>
    <phoneticPr fontId="3" type="noConversion"/>
  </si>
  <si>
    <t>7.4.3</t>
    <phoneticPr fontId="8" type="noConversion"/>
  </si>
  <si>
    <t>Meng Zhang</t>
    <phoneticPr fontId="3" type="noConversion"/>
  </si>
  <si>
    <t>7.4.4</t>
    <phoneticPr fontId="8" type="noConversion"/>
  </si>
  <si>
    <t>NonCol_intraB_ENDC_NR_CA_Ph2</t>
    <phoneticPr fontId="3" type="noConversion"/>
  </si>
  <si>
    <t>R19 Support of intra-band non-collocated EN-DC/NR-CA deployment Phase2: new receiver type(s)</t>
    <phoneticPr fontId="3" type="noConversion"/>
  </si>
  <si>
    <t>7.5.3</t>
    <phoneticPr fontId="8" type="noConversion"/>
  </si>
  <si>
    <t>7.5.4</t>
    <phoneticPr fontId="8" type="noConversion"/>
  </si>
  <si>
    <t>NR_IoT_NTN_req_test_enh</t>
    <phoneticPr fontId="3" type="noConversion"/>
  </si>
  <si>
    <t>R19 Enhanced requirements and conductive test methodology for NR NTN and IoT NTN</t>
    <phoneticPr fontId="3" type="noConversion"/>
  </si>
  <si>
    <t>RRM core requirements for Less than 5MHz NTN</t>
    <phoneticPr fontId="3" type="noConversion"/>
  </si>
  <si>
    <t>7.8.3.4</t>
    <phoneticPr fontId="3" type="noConversion"/>
  </si>
  <si>
    <t>Rui Huang</t>
    <phoneticPr fontId="3" type="noConversion"/>
  </si>
  <si>
    <t>7.8.5</t>
    <phoneticPr fontId="3" type="noConversion"/>
  </si>
  <si>
    <t>NR_ATG_enh</t>
    <phoneticPr fontId="3" type="noConversion"/>
  </si>
  <si>
    <t>R19 Enhancements for Air-to-ground network for NR</t>
    <phoneticPr fontId="3" type="noConversion"/>
  </si>
  <si>
    <t>RRM core requirements for CA</t>
    <phoneticPr fontId="3" type="noConversion"/>
  </si>
  <si>
    <t>7.10.4</t>
    <phoneticPr fontId="8" type="noConversion"/>
  </si>
  <si>
    <t>Shiyuan Wang</t>
    <phoneticPr fontId="3" type="noConversion"/>
  </si>
  <si>
    <t>7.10.5</t>
    <phoneticPr fontId="8" type="noConversion"/>
  </si>
  <si>
    <t>NR_RRM_Ph5_Part1</t>
    <phoneticPr fontId="3" type="noConversion"/>
  </si>
  <si>
    <t>R19 NR Radio Resource Management (RRM) Phase 5</t>
    <phoneticPr fontId="3" type="noConversion"/>
  </si>
  <si>
    <t>General aspects
RRM Core requirements: FR2-1 SSB based L3 measurement delay reduction for connected mode</t>
    <phoneticPr fontId="3" type="noConversion"/>
  </si>
  <si>
    <t>7.15.1
7.15.2</t>
    <phoneticPr fontId="8" type="noConversion"/>
  </si>
  <si>
    <t>7.15.4</t>
    <phoneticPr fontId="8" type="noConversion"/>
  </si>
  <si>
    <t>NR_RRM_Ph5_Part2</t>
    <phoneticPr fontId="3" type="noConversion"/>
  </si>
  <si>
    <t>R19 NR Radio Resource Management (RRM) Phase 5</t>
    <phoneticPr fontId="3" type="noConversion"/>
  </si>
  <si>
    <t xml:space="preserve">RRM Core requirements: Fast SCell activation for UE supporting Rel-18 EMR </t>
    <phoneticPr fontId="3" type="noConversion"/>
  </si>
  <si>
    <t>7.15.3</t>
    <phoneticPr fontId="8" type="noConversion"/>
  </si>
  <si>
    <t>Qiuge Guo</t>
    <phoneticPr fontId="3" type="noConversion"/>
  </si>
  <si>
    <t>FS_NR_AIML_Mob</t>
    <phoneticPr fontId="3" type="noConversion"/>
  </si>
  <si>
    <t>R19 Study on AI (Artificial Intelligence)/ML (Machine Learning) for mobility in NR</t>
    <phoneticPr fontId="3" type="noConversion"/>
  </si>
  <si>
    <t>General aspects and work plan
Study of impacts on RAN4 requirements
Study of testability and interoperability</t>
    <phoneticPr fontId="3" type="noConversion"/>
  </si>
  <si>
    <t xml:space="preserve">Fahad Syed Muhammad </t>
    <phoneticPr fontId="3" type="noConversion"/>
  </si>
  <si>
    <t>7.18.4</t>
    <phoneticPr fontId="3" type="noConversion"/>
  </si>
  <si>
    <t>NR_MIMO_Ph5_Part1</t>
    <phoneticPr fontId="3" type="noConversion"/>
  </si>
  <si>
    <t>R19 NR MIMO Phase 5</t>
    <phoneticPr fontId="3" type="noConversion"/>
  </si>
  <si>
    <t>RRM core requirements: Enhancement for UE-initiated/event-driven beam management</t>
    <phoneticPr fontId="3" type="noConversion"/>
  </si>
  <si>
    <t>7.19.3.1</t>
    <phoneticPr fontId="3" type="noConversion"/>
  </si>
  <si>
    <t>Yanze Fu</t>
    <phoneticPr fontId="3" type="noConversion"/>
  </si>
  <si>
    <t>7.19.4</t>
    <phoneticPr fontId="3" type="noConversion"/>
  </si>
  <si>
    <t>NR_MIMO_Ph5_Part2</t>
    <phoneticPr fontId="3" type="noConversion"/>
  </si>
  <si>
    <t>RRM core requirements: Other RRM requirements</t>
    <phoneticPr fontId="3" type="noConversion"/>
  </si>
  <si>
    <t>7.19.3.2</t>
    <phoneticPr fontId="3" type="noConversion"/>
  </si>
  <si>
    <t>Ogeen Hanna Toma</t>
    <phoneticPr fontId="3" type="noConversion"/>
  </si>
  <si>
    <t>NR_duplex_evo</t>
    <phoneticPr fontId="3" type="noConversion"/>
  </si>
  <si>
    <t>R19 Evolution of NR duplex operation: Sub-band full duplex (SBFD)</t>
    <phoneticPr fontId="3" type="noConversion"/>
  </si>
  <si>
    <t>7.20.3</t>
    <phoneticPr fontId="3" type="noConversion"/>
  </si>
  <si>
    <t>Li Zhang</t>
    <phoneticPr fontId="3" type="noConversion"/>
  </si>
  <si>
    <t>7.20.4</t>
    <phoneticPr fontId="3" type="noConversion"/>
  </si>
  <si>
    <t>Netw_Energy_NR_enh_Part1</t>
    <phoneticPr fontId="3" type="noConversion"/>
  </si>
  <si>
    <t>R19 Enhancements of network energy savings for NR</t>
    <phoneticPr fontId="3" type="noConversion"/>
  </si>
  <si>
    <t>General aspects and work plan
RRM core requirements: On-demand SSB SCell operation</t>
    <phoneticPr fontId="3" type="noConversion"/>
  </si>
  <si>
    <t xml:space="preserve">7.22.1
7.22.2.1 </t>
    <phoneticPr fontId="3" type="noConversion"/>
  </si>
  <si>
    <t>Zhixun Tang</t>
    <phoneticPr fontId="3" type="noConversion"/>
  </si>
  <si>
    <t>7.22.3</t>
    <phoneticPr fontId="3" type="noConversion"/>
  </si>
  <si>
    <t>Netw_Energy_NR_enh_Part2</t>
    <phoneticPr fontId="3" type="noConversion"/>
  </si>
  <si>
    <t>RRM core requirements: Adaptation of common signal/channel transmission</t>
    <phoneticPr fontId="3" type="noConversion"/>
  </si>
  <si>
    <t xml:space="preserve">7.22.2.2 </t>
    <phoneticPr fontId="3" type="noConversion"/>
  </si>
  <si>
    <t>Zhongyi Shen</t>
    <phoneticPr fontId="3" type="noConversion"/>
  </si>
  <si>
    <t>NR_LPWUS</t>
    <phoneticPr fontId="3" type="noConversion"/>
  </si>
  <si>
    <t xml:space="preserve">R19 Low-power wake-up signal and receiver for NR </t>
    <phoneticPr fontId="3" type="noConversion"/>
  </si>
  <si>
    <t>RRM Core requirements</t>
    <phoneticPr fontId="3" type="noConversion"/>
  </si>
  <si>
    <t>7.23.4</t>
    <phoneticPr fontId="3" type="noConversion"/>
  </si>
  <si>
    <t>Xusheng Wei</t>
  </si>
  <si>
    <t>7.23.5</t>
    <phoneticPr fontId="3" type="noConversion"/>
  </si>
  <si>
    <t>NR_Mob_Ph4_Part1</t>
    <phoneticPr fontId="3" type="noConversion"/>
  </si>
  <si>
    <t>R19 NR mobility enhancements Phase 4</t>
    <phoneticPr fontId="3" type="noConversion"/>
  </si>
  <si>
    <t>General aspects and work plan
RRM core requirements: Measurements related enhancements for LTM</t>
    <phoneticPr fontId="3" type="noConversion"/>
  </si>
  <si>
    <t>7.24.1 
7.24.2.1 
7.24.2.2</t>
    <phoneticPr fontId="3" type="noConversion"/>
  </si>
  <si>
    <t>Qiming Li</t>
    <phoneticPr fontId="3" type="noConversion"/>
  </si>
  <si>
    <t>7.24.3</t>
    <phoneticPr fontId="3" type="noConversion"/>
  </si>
  <si>
    <t>NR_Mob_Ph4_Part2</t>
    <phoneticPr fontId="3" type="noConversion"/>
  </si>
  <si>
    <t>RRM core requirements: Conditional Intra-CU LTM</t>
    <phoneticPr fontId="3" type="noConversion"/>
  </si>
  <si>
    <t xml:space="preserve">7.24.2.3 </t>
    <phoneticPr fontId="3" type="noConversion"/>
  </si>
  <si>
    <t>Weichen Ning</t>
    <phoneticPr fontId="3" type="noConversion"/>
  </si>
  <si>
    <t>7.24.3</t>
    <phoneticPr fontId="3" type="noConversion"/>
  </si>
  <si>
    <t>NR_XR_Ph3</t>
    <phoneticPr fontId="3" type="noConversion"/>
  </si>
  <si>
    <t>R19 XR for NR Phase 3</t>
    <phoneticPr fontId="3" type="noConversion"/>
  </si>
  <si>
    <t>7.25</t>
    <phoneticPr fontId="3" type="noConversion"/>
  </si>
  <si>
    <t xml:space="preserve">Rafael Paiva </t>
    <phoneticPr fontId="3" type="noConversion"/>
  </si>
  <si>
    <t>7.25.3</t>
    <phoneticPr fontId="3" type="noConversion"/>
  </si>
  <si>
    <t>NR_NTN_Ph3_Part1</t>
    <phoneticPr fontId="3" type="noConversion"/>
  </si>
  <si>
    <t>R19 Non-Terrestrial Networks (NTN) for NR Phase 3</t>
    <phoneticPr fontId="3" type="noConversion"/>
  </si>
  <si>
    <t>RRM core requirements: (e)RedCap RRM requirements</t>
    <phoneticPr fontId="3" type="noConversion"/>
  </si>
  <si>
    <t xml:space="preserve">7.26.4.1 </t>
    <phoneticPr fontId="3" type="noConversion"/>
  </si>
  <si>
    <t>Lingyu Gao</t>
    <phoneticPr fontId="3" type="noConversion"/>
  </si>
  <si>
    <t>7.26.5</t>
    <phoneticPr fontId="3" type="noConversion"/>
  </si>
  <si>
    <t>NR_NTN_Ph3_Part2</t>
    <phoneticPr fontId="3" type="noConversion"/>
  </si>
  <si>
    <t>RRM core requirements: Other RRM requirements</t>
    <phoneticPr fontId="3" type="noConversion"/>
  </si>
  <si>
    <t xml:space="preserve">7.26.4.2 </t>
    <phoneticPr fontId="3" type="noConversion"/>
  </si>
  <si>
    <t>CH Park</t>
    <phoneticPr fontId="3" type="noConversion"/>
  </si>
  <si>
    <t>7.26.5</t>
    <phoneticPr fontId="3" type="noConversion"/>
  </si>
  <si>
    <t>IoT_NTN_Ph3</t>
    <phoneticPr fontId="3" type="noConversion"/>
  </si>
  <si>
    <t>R19 Non-Terrestrial Networks (NTN) for Internet of Things (IoT) Phase 3</t>
    <phoneticPr fontId="3" type="noConversion"/>
  </si>
  <si>
    <t>RRM core requirements</t>
    <phoneticPr fontId="3" type="noConversion"/>
  </si>
  <si>
    <t>7.27.3</t>
    <phoneticPr fontId="3" type="noConversion"/>
  </si>
  <si>
    <t>Hsuanli Lin</t>
    <phoneticPr fontId="3" type="noConversion"/>
  </si>
  <si>
    <t>7.27.4</t>
    <phoneticPr fontId="3" type="noConversion"/>
  </si>
  <si>
    <t>LS reply and RAN task</t>
    <phoneticPr fontId="8" type="noConversion"/>
  </si>
  <si>
    <t>Reply_LS</t>
    <phoneticPr fontId="3" type="noConversion"/>
  </si>
  <si>
    <t>Reply LS discussions on RRM topics</t>
    <phoneticPr fontId="3" type="noConversion"/>
  </si>
  <si>
    <t>R19 related (RRM part)
R18 related (RRM part)
R17, R15 and R16 related (RRM part)</t>
    <phoneticPr fontId="3" type="noConversion"/>
  </si>
  <si>
    <t>8.1 (RRM part)
8.2 (RRM part)
8.3 (RRM part)</t>
    <phoneticPr fontId="3" type="noConversion"/>
  </si>
  <si>
    <t>Yuexia Song</t>
  </si>
  <si>
    <t>234</t>
    <phoneticPr fontId="3" type="noConversion"/>
  </si>
  <si>
    <t>RRM_Spec_Improvement</t>
    <phoneticPr fontId="3" type="noConversion"/>
  </si>
  <si>
    <t>RAN task on RRM specification improvement</t>
    <phoneticPr fontId="3" type="noConversion"/>
  </si>
  <si>
    <t>RRM specification TS 38.133</t>
    <phoneticPr fontId="3" type="noConversion"/>
  </si>
  <si>
    <t>9.1.2</t>
    <phoneticPr fontId="3" type="noConversion"/>
  </si>
  <si>
    <t>Yang Tang</t>
    <phoneticPr fontId="3" type="noConversion"/>
  </si>
  <si>
    <t>9.1.2.3</t>
    <phoneticPr fontId="3" type="noConversion"/>
  </si>
  <si>
    <t>Topic title</t>
  </si>
  <si>
    <t>AI</t>
  </si>
  <si>
    <t>Company</t>
  </si>
  <si>
    <t>Summary AI</t>
  </si>
  <si>
    <t>WID</t>
  </si>
  <si>
    <t>Documents available/reserved at start of meeting</t>
    <phoneticPr fontId="0" type="noConversion"/>
  </si>
  <si>
    <t>BDaT_Session</t>
  </si>
  <si>
    <t>N.A.</t>
    <phoneticPr fontId="0" type="noConversion"/>
  </si>
  <si>
    <t>N.A.</t>
  </si>
  <si>
    <t>Gene Fong</t>
  </si>
  <si>
    <t>Session chair announcements for BS RF, demod and test session, such as meeting report update, meeting schedule and etc.</t>
  </si>
  <si>
    <t>RF</t>
    <phoneticPr fontId="0" type="noConversion"/>
  </si>
  <si>
    <t>BSRF_Maintenance</t>
  </si>
  <si>
    <t>TEI or WID code</t>
  </si>
  <si>
    <t>Up to Rel-17 BS RF, EMC maintenance
Rel-18 BSRF maintenance and TEI</t>
  </si>
  <si>
    <t>4.3, 4.4, 4.8 (BSRF related), 5.6.2, 5.8.2, 5.9.2, 5.21.1, 5.21.2, 5.28.1, 5.29.1, 5.29.2, 5.30.1, 5.32.2, 5.33.3 (BSRF related)</t>
  </si>
  <si>
    <t>Johan Sköld</t>
  </si>
  <si>
    <t>Ericsson</t>
  </si>
  <si>
    <t>4.1.3</t>
  </si>
  <si>
    <t>NWM to be used</t>
  </si>
  <si>
    <t>NR_BS_RF_Part1_E_EIRP</t>
  </si>
  <si>
    <t>NR_BS_RF_req_evo-Core/Perf</t>
  </si>
  <si>
    <t>Rel-19 BS RF: General, E-EIRP mask (Core and Perf)</t>
  </si>
  <si>
    <t>7.11.1, 7.11.2, 7.11.4.1</t>
  </si>
  <si>
    <t xml:space="preserve">Fei Xue
</t>
  </si>
  <si>
    <t>ZTE</t>
  </si>
  <si>
    <t>7.11.5</t>
  </si>
  <si>
    <t>NR_BS_RF_Part2_CLTA</t>
  </si>
  <si>
    <t>Rel-19 BS RF: CLTA (core and performance)</t>
  </si>
  <si>
    <t>7.11.3, 7.11.4 (CLTA part)</t>
  </si>
  <si>
    <t>Michal Szydelko</t>
  </si>
  <si>
    <t>Huawei</t>
  </si>
  <si>
    <t>NR_BS_RF_Part3_OTA_TRP</t>
  </si>
  <si>
    <t>NR_BS_RF_req_evo-Perf</t>
  </si>
  <si>
    <t>Rel-19 BS RF: OTA test scope reduction (Perf), and TRP test method applicability (Perf)</t>
  </si>
  <si>
    <t>7.11.4.2, 7.11.4.3</t>
  </si>
  <si>
    <t>NR_ATG_enh</t>
  </si>
  <si>
    <t>NR_ATG_enh-Core</t>
  </si>
  <si>
    <t>Rel-19 ATG enhancement</t>
  </si>
  <si>
    <t>7.10.3</t>
  </si>
  <si>
    <t xml:space="preserve">Wubin Zhou
</t>
  </si>
  <si>
    <t>7.10.5</t>
  </si>
  <si>
    <t>NR_duplex_evo_General</t>
  </si>
  <si>
    <t>NR_duplex_evo-Core</t>
  </si>
  <si>
    <t>Rel-19 Duplex evolution -- General, new SBFD requirements</t>
  </si>
  <si>
    <t>7.20.1, 7.20.2.1</t>
  </si>
  <si>
    <t>Jackson Wang</t>
  </si>
  <si>
    <t>Samsung</t>
  </si>
  <si>
    <t>7.20.4</t>
  </si>
  <si>
    <t>NR_duplex_evo_BSRF</t>
  </si>
  <si>
    <t>Rel-19 Duplex evolution -- legacy Tx/Rx requirements</t>
  </si>
  <si>
    <t>7.20.2.2, 7.20.2.3</t>
  </si>
  <si>
    <t>Liehai Liu</t>
  </si>
  <si>
    <t>NR_LPWUS</t>
  </si>
  <si>
    <t>NR_LPWUS-Core</t>
  </si>
  <si>
    <t>Rel-19 LPWUS</t>
  </si>
  <si>
    <t>7.23.3</t>
  </si>
  <si>
    <t>Xiang Gao</t>
  </si>
  <si>
    <t>7.23.5</t>
  </si>
  <si>
    <t>NR_NTN_Ph3_General_SAN_RF</t>
  </si>
  <si>
    <t>NR_NTN_Ph3-Core</t>
  </si>
  <si>
    <t>Rel-19 NR NTN Phase 3 -- General and SAN RF</t>
  </si>
  <si>
    <t>7.26.1, 7.26.3</t>
  </si>
  <si>
    <t xml:space="preserve">Dorin Panaitopol
</t>
  </si>
  <si>
    <t>Thales</t>
  </si>
  <si>
    <t>7.26.5</t>
  </si>
  <si>
    <t>NR_NTN_Ph3_UE_RF</t>
  </si>
  <si>
    <t>Rel-19 NR NTN Phase 3 -- UE RF</t>
  </si>
  <si>
    <t>7.26.2.1, 7.26.2.2</t>
  </si>
  <si>
    <t>Toni Laehteensuo</t>
  </si>
  <si>
    <t>Qualcomm</t>
  </si>
  <si>
    <t>NR_IoT_NTN_less_than_5MHz_UERF</t>
  </si>
  <si>
    <t>NR_IoT_NTN_req_test_enh-Core</t>
  </si>
  <si>
    <t>Rel-19 Less than 5 MHz for NTN -- UE RF, system parameters</t>
  </si>
  <si>
    <t>7.8.3.1, 7.8.3.2</t>
  </si>
  <si>
    <t>Xuhua Tao</t>
  </si>
  <si>
    <t>Xiaomi</t>
  </si>
  <si>
    <t>7.8.5</t>
  </si>
  <si>
    <t>NR_IoT_NTN_less_than_5MHz_BSRF</t>
  </si>
  <si>
    <t>Rel-19 Less than 5 MHz for NTN -- BS RF Core</t>
  </si>
  <si>
    <t>7.8.3.3</t>
  </si>
  <si>
    <t>Man Hung Ng</t>
  </si>
  <si>
    <t>Nokia</t>
  </si>
  <si>
    <t>NR_NTN_Ku_Band_General</t>
  </si>
  <si>
    <t>NR_NTN_Ku_bands-Core</t>
  </si>
  <si>
    <t>Rel-19 Ku band: General, system parameters, coexistence</t>
  </si>
  <si>
    <t>7.9.1, 7.9.2, 7.9.3</t>
  </si>
  <si>
    <t>Moray Rumney</t>
  </si>
  <si>
    <t>Eutelsat</t>
  </si>
  <si>
    <t>7.9.6</t>
  </si>
  <si>
    <t>NR_NTN_Ku_Band_UE_SAN_RF</t>
  </si>
  <si>
    <t>Rel-19 Ku band: UE RF and SAN RF</t>
  </si>
  <si>
    <t>7.9.4, 7.9.5</t>
  </si>
  <si>
    <t>Tank Taaank</t>
  </si>
  <si>
    <t xml:space="preserve">CHTTL </t>
  </si>
  <si>
    <t>IoT_NTN_Ph3</t>
  </si>
  <si>
    <t xml:space="preserve">IoT_NTN_Ph3-Core  </t>
  </si>
  <si>
    <t>Rel-19 IoT NTN:  General and RF core</t>
  </si>
  <si>
    <t>7.27.1, 7.27.2</t>
  </si>
  <si>
    <t>Daniel Hsieh</t>
  </si>
  <si>
    <t>MediaTek</t>
  </si>
  <si>
    <t>7.27.4</t>
  </si>
  <si>
    <t>HAPS_operating_bands</t>
  </si>
  <si>
    <t>NR_HAPS_bands-Core/Perf</t>
  </si>
  <si>
    <t>Rel-19 HAPS bands: General, UE RF, and BS RF and conformance</t>
  </si>
  <si>
    <t>6.22.1, 6.22.2, 6.22.3</t>
  </si>
  <si>
    <t>Softbank</t>
  </si>
  <si>
    <t>IoT_NTN_TDD</t>
  </si>
  <si>
    <t>IoT_NTN_TDD-Core</t>
  </si>
  <si>
    <t>Rel-19 IoT NTN TDD: General, impact of periodic pattern</t>
  </si>
  <si>
    <t>7.28.1, 7.28.2</t>
  </si>
  <si>
    <t>7.28.3</t>
  </si>
  <si>
    <t>Demod</t>
  </si>
  <si>
    <t>Demod_Maintenance_Part1</t>
  </si>
  <si>
    <t>Up to Rel-17 demod maintenance and demod TEI
Rel-18 demod maintenance (RAN4 led)</t>
  </si>
  <si>
    <t>Axel Mueller</t>
  </si>
  <si>
    <t>5.1.3</t>
  </si>
  <si>
    <t>Demod_Maintenance_Part2</t>
  </si>
  <si>
    <t>Rel-18 demod maintenance (other WG led)
Rel-18 TEI (demod related)</t>
  </si>
  <si>
    <t>Manasa Raghavan</t>
  </si>
  <si>
    <t>Apple</t>
  </si>
  <si>
    <t>NR_SCM</t>
  </si>
  <si>
    <t>FS_NR_demod_SCM</t>
  </si>
  <si>
    <t>Study on spatial channel models</t>
  </si>
  <si>
    <t>7.14.1, 7.14.2</t>
  </si>
  <si>
    <t xml:space="preserve">Alexander Hamilton
</t>
  </si>
  <si>
    <t>7.14.3</t>
  </si>
  <si>
    <t>NR_demod_Ph5_Part1_General_BS</t>
  </si>
  <si>
    <t>NR_demod_Ph5-Perf</t>
  </si>
  <si>
    <t>Rel-19 NR Demod enh General and BS part</t>
  </si>
  <si>
    <t>7.16.1, 7.16.3</t>
  </si>
  <si>
    <t>Jingzhou Wu</t>
  </si>
  <si>
    <t>China Telecom</t>
  </si>
  <si>
    <t>7.16.4</t>
  </si>
  <si>
    <t>NR_demod_Ph5_Part2_UE</t>
  </si>
  <si>
    <t>Rel-19 NR Demod enh UE part</t>
  </si>
  <si>
    <t>7.16.2</t>
  </si>
  <si>
    <t xml:space="preserve">Karsten Petersen
</t>
  </si>
  <si>
    <t>NTN_testing_NGSO_channel_model</t>
  </si>
  <si>
    <t>NR_IoT_NTN_req_test_enh-Perf</t>
  </si>
  <si>
    <t>NTN testing for NGSO -- Channel model</t>
  </si>
  <si>
    <t>7.8.4</t>
  </si>
  <si>
    <t>Yunchuan Yang</t>
  </si>
  <si>
    <t>Includes the channel model definition and demod aspects.  The RRM aspects are to be treated in the RRM session.</t>
  </si>
  <si>
    <t>Test</t>
    <phoneticPr fontId="0" type="noConversion"/>
  </si>
  <si>
    <t>OTA_Maintenance</t>
  </si>
  <si>
    <t>Up to Rel-17 TRP, TRS, OTA maintenance
Rel-18 TRP TRS maintenance and OTA-related</t>
  </si>
  <si>
    <t>4.7, 5.15.1, 5.15.2, 5.15.3, 5.16.1, 5.16.2, 5.32.5</t>
  </si>
  <si>
    <t>Thorsten Hertel</t>
  </si>
  <si>
    <t>Keysight</t>
  </si>
  <si>
    <t>TRP_TRS_Ph3</t>
  </si>
  <si>
    <t>TRP_TRS_MIMO_OTA_Ph3-Core/Perf</t>
  </si>
  <si>
    <t>Rel-19 TRP, TRS (Core and Perf)</t>
  </si>
  <si>
    <t>7.12.1, 7.12.2.1, 7.12.2.2, 7.12.3.1</t>
  </si>
  <si>
    <t>Ruixin Wang</t>
  </si>
  <si>
    <t>vivo</t>
  </si>
  <si>
    <t>7.12.4</t>
  </si>
  <si>
    <t>MIMO_OTA_Ph3</t>
  </si>
  <si>
    <t>Rel-19 MIMO OTA (Core and Perf)</t>
  </si>
  <si>
    <t>7.12.2.3, 7.12.3.2</t>
  </si>
  <si>
    <t xml:space="preserve">Xuan Yi   </t>
  </si>
  <si>
    <t>CAICT</t>
  </si>
  <si>
    <t>NR_FR2_OTA</t>
  </si>
  <si>
    <t>FS_NR_FR2_OTA_Ph3</t>
  </si>
  <si>
    <t>Rel-19 FR2 OTA SI</t>
  </si>
  <si>
    <t>7.13.1, 7.13.2</t>
  </si>
  <si>
    <t>Bin Han</t>
  </si>
  <si>
    <t>7.13.3</t>
  </si>
  <si>
    <t>LS</t>
    <phoneticPr fontId="0" type="noConversion"/>
  </si>
  <si>
    <t>LS_BDaT</t>
  </si>
  <si>
    <t>LS response for BDaT
R18 related, R17, R16, R15 related, R19 related</t>
  </si>
  <si>
    <t>8.1, 8.2, 8.3 (BDaT related)</t>
  </si>
  <si>
    <t>Mustafa Emara</t>
  </si>
  <si>
    <t>63/101</t>
  </si>
  <si>
    <t>25/28</t>
  </si>
  <si>
    <t>8/9</t>
  </si>
  <si>
    <t>2/3</t>
  </si>
  <si>
    <t>22/23</t>
  </si>
  <si>
    <t>21/22</t>
  </si>
  <si>
    <t>10/11</t>
  </si>
  <si>
    <t>None</t>
  </si>
  <si>
    <t>14/15</t>
  </si>
  <si>
    <t>25/26</t>
  </si>
  <si>
    <t>6/7</t>
  </si>
  <si>
    <t>27/28</t>
  </si>
  <si>
    <t>12/13</t>
  </si>
  <si>
    <t>5/6</t>
  </si>
  <si>
    <r>
      <rPr>
        <strike/>
        <sz val="12"/>
        <rFont val="Calibri"/>
        <family val="2"/>
      </rPr>
      <t>Shiro Fukumoto</t>
    </r>
    <r>
      <rPr>
        <sz val="12"/>
        <color rgb="FFFF0000"/>
        <rFont val="Calibri"/>
        <family val="2"/>
      </rPr>
      <t xml:space="preserve"> Kyohei Sakamoto</t>
    </r>
    <r>
      <rPr>
        <strike/>
        <sz val="12"/>
        <rFont val="Calibri"/>
        <family val="2"/>
      </rPr>
      <t xml:space="preserve"> </t>
    </r>
    <r>
      <rPr>
        <sz val="12"/>
        <rFont val="Calibri"/>
        <family val="2"/>
      </rPr>
      <t xml:space="preserve">
</t>
    </r>
  </si>
  <si>
    <t>19/20</t>
  </si>
  <si>
    <t>15/17</t>
  </si>
  <si>
    <t>13/15</t>
  </si>
  <si>
    <t>10/23</t>
  </si>
  <si>
    <t>24/26</t>
  </si>
  <si>
    <t>Acting moderator: Ruixin Wang</t>
  </si>
  <si>
    <t>9/11</t>
  </si>
  <si>
    <t>6/8</t>
  </si>
  <si>
    <r>
      <t xml:space="preserve">NWM
</t>
    </r>
    <r>
      <rPr>
        <sz val="12"/>
        <color rgb="FFFF0000"/>
        <rFont val="等线"/>
        <family val="3"/>
        <charset val="134"/>
        <scheme val="minor"/>
      </rPr>
      <t>Move R4-2418540, R4-2418542, R4-2418543, R4-2418544, R4-2418546 from AI 4.2.1 to AI 4.5.1 and treat them in [203].</t>
    </r>
    <r>
      <rPr>
        <sz val="12"/>
        <rFont val="等线"/>
        <family val="3"/>
        <charset val="134"/>
        <scheme val="minor"/>
      </rPr>
      <t xml:space="preserve">
</t>
    </r>
    <phoneticPr fontId="3" type="noConversion"/>
  </si>
  <si>
    <r>
      <t xml:space="preserve">NWM flag process for CRs
</t>
    </r>
    <r>
      <rPr>
        <sz val="12"/>
        <color rgb="FFFF0000"/>
        <rFont val="等线"/>
        <family val="3"/>
        <charset val="134"/>
        <scheme val="minor"/>
      </rPr>
      <t>Move R4-2418540, R4-2418542, R4-2418543, R4-2418544, R4-2418546 from AI 4.2.1 to AI 4.5.1 and treat them in [203].</t>
    </r>
    <phoneticPr fontId="8" type="noConversion"/>
  </si>
  <si>
    <t>Move R4-2419535 from AI 8.2 to AI 5.8.1 and treat it in [122]</t>
    <phoneticPr fontId="3" type="noConversion"/>
  </si>
  <si>
    <r>
      <t xml:space="preserve">R4-2417766, R4-2417834, R4-2417835, R4-2417836, R4-2417837, R4-2418193, R4-2418194, R4-2418195, R4-2418196, R4-2418916, R4-2418917, R4-2418918, R4-2419087, </t>
    </r>
    <r>
      <rPr>
        <strike/>
        <sz val="12"/>
        <color rgb="FFFF0000"/>
        <rFont val="等线"/>
        <family val="3"/>
        <charset val="134"/>
        <scheme val="minor"/>
      </rPr>
      <t xml:space="preserve">R4-2419535, </t>
    </r>
    <r>
      <rPr>
        <sz val="12"/>
        <rFont val="等线"/>
        <family val="3"/>
        <charset val="134"/>
        <scheme val="minor"/>
      </rPr>
      <t xml:space="preserve">R4-2419669, R4-2419671, R4-2419672
</t>
    </r>
    <r>
      <rPr>
        <sz val="12"/>
        <color rgb="FFFF0000"/>
        <rFont val="等线"/>
        <family val="3"/>
        <charset val="134"/>
        <scheme val="minor"/>
      </rPr>
      <t>Move R4-2419535 from AI 8.2 to AI 5.8.1 and treat it in [122]</t>
    </r>
    <phoneticPr fontId="3" type="noConversion"/>
  </si>
  <si>
    <t>HPUE_Basket_CADC_SUL</t>
    <phoneticPr fontId="3" type="noConversion"/>
  </si>
  <si>
    <t>Thread closed.  No papers submitted.</t>
  </si>
  <si>
    <t>4.6, 4.8 (demod related), 5.6.4, 5.7.3, 5.8.4, 5.9.4,</t>
  </si>
  <si>
    <t>42/64</t>
  </si>
  <si>
    <r>
      <rPr>
        <sz val="12"/>
        <color rgb="FFFF0000"/>
        <rFont val="等线"/>
        <family val="2"/>
        <scheme val="minor"/>
      </rPr>
      <t>5.10.2, 5.14.2, 5.17.1, 5.17.2, 5.17.3,</t>
    </r>
    <r>
      <rPr>
        <sz val="12"/>
        <rFont val="等线"/>
        <family val="2"/>
        <scheme val="minor"/>
      </rPr>
      <t xml:space="preserve"> 5.19.2, 5.20.3, 5.21.4.1, 5.21.4.2, 5.25.2, 5.26.2, </t>
    </r>
    <r>
      <rPr>
        <sz val="12"/>
        <color rgb="FFFF0000"/>
        <rFont val="等线"/>
        <family val="2"/>
        <scheme val="minor"/>
      </rPr>
      <t>5.28.3</t>
    </r>
    <r>
      <rPr>
        <sz val="12"/>
        <rFont val="等线"/>
        <family val="2"/>
        <scheme val="minor"/>
      </rPr>
      <t>, 5.29.4, 5.30.3, 5.31.1, 5.32.4, 5.33.3 (demod related)</t>
    </r>
  </si>
  <si>
    <t>36/38</t>
  </si>
  <si>
    <t>Acting moderator: Hannu Vesala</t>
  </si>
  <si>
    <t>Only R4-2418017 is for BDaT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</si>
</sst>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等线"/>
      <family val="2"/>
      <scheme val="minor"/>
    </font>
    <font>
      <sz val="11"/>
      <color theme="1"/>
      <name val="等线"/>
      <family val="2"/>
      <charset val="134"/>
      <scheme val="minor"/>
    </font>
    <font>
      <sz val="11"/>
      <color theme="1"/>
      <name val="等线"/>
      <family val="2"/>
      <scheme val="minor"/>
    </font>
    <font>
      <b/>
      <sz val="12"/>
      <name val="等线"/>
      <family val="2"/>
      <scheme val="minor"/>
    </font>
    <font>
      <sz val="11"/>
      <color theme="1"/>
      <name val="等线"/>
      <family val="2"/>
      <charset val="134"/>
      <scheme val="minor"/>
    </font>
    <font>
      <sz val="12"/>
      <name val="等线"/>
      <family val="3"/>
      <charset val="134"/>
      <scheme val="minor"/>
    </font>
    <font>
      <sz val="12"/>
      <color rgb="FFFF0000"/>
      <name val="等线"/>
      <family val="3"/>
      <charset val="134"/>
      <scheme val="minor"/>
    </font>
    <font>
      <b/>
      <sz val="12"/>
      <name val="等线"/>
      <family val="3"/>
      <charset val="134"/>
      <scheme val="minor"/>
    </font>
    <font>
      <sz val="9"/>
      <name val="等线"/>
      <family val="2"/>
      <charset val="134"/>
      <scheme val="minor"/>
    </font>
    <font>
      <sz val="9"/>
      <name val="等线"/>
      <family val="3"/>
      <charset val="134"/>
      <scheme val="minor"/>
    </font>
    <font>
      <sz val="11"/>
      <name val="等线"/>
      <family val="3"/>
      <charset val="134"/>
      <scheme val="minor"/>
    </font>
    <font>
      <sz val="11"/>
      <name val="等线"/>
      <family val="2"/>
      <scheme val="minor"/>
    </font>
    <font>
      <b/>
      <sz val="12"/>
      <name val="Calibri"/>
      <family val="2"/>
    </font>
    <font>
      <sz val="12"/>
      <name val="Calibri"/>
      <family val="2"/>
    </font>
    <font>
      <sz val="11"/>
      <name val="Calibri"/>
      <family val="2"/>
    </font>
    <font>
      <sz val="12"/>
      <color rgb="FFFF0000"/>
      <name val="Calibri"/>
      <family val="2"/>
    </font>
    <font>
      <sz val="12"/>
      <color rgb="FF4472C4"/>
      <name val="Calibri"/>
      <family val="2"/>
    </font>
    <font>
      <sz val="12"/>
      <name val="等线"/>
      <family val="2"/>
      <scheme val="minor"/>
    </font>
    <font>
      <sz val="12"/>
      <color rgb="FFFF0000"/>
      <name val="等线"/>
      <family val="2"/>
      <scheme val="minor"/>
    </font>
    <font>
      <sz val="12"/>
      <color theme="4"/>
      <name val="等线"/>
      <family val="2"/>
      <scheme val="minor"/>
    </font>
    <font>
      <strike/>
      <sz val="12"/>
      <name val="Calibri"/>
      <family val="2"/>
    </font>
    <font>
      <strike/>
      <sz val="12"/>
      <color rgb="FFFF0000"/>
      <name val="等线"/>
      <family val="3"/>
      <charset val="134"/>
      <scheme val="minor"/>
    </font>
    <font>
      <strike/>
      <sz val="12"/>
      <name val="等线"/>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rgb="FFD9E1F2"/>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4" fillId="0" borderId="0">
      <alignment vertical="center"/>
    </xf>
    <xf numFmtId="0" fontId="1" fillId="0" borderId="0">
      <alignment vertical="center"/>
    </xf>
    <xf numFmtId="0" fontId="1" fillId="0" borderId="0">
      <alignment vertical="center"/>
    </xf>
  </cellStyleXfs>
  <cellXfs count="93">
    <xf numFmtId="0" fontId="0" fillId="0" borderId="0" xfId="0"/>
    <xf numFmtId="49" fontId="3" fillId="2" borderId="1" xfId="0" applyNumberFormat="1" applyFont="1" applyFill="1" applyBorder="1" applyAlignment="1">
      <alignment horizontal="left" vertical="center" wrapText="1"/>
    </xf>
    <xf numFmtId="49" fontId="5" fillId="0" borderId="1" xfId="0" applyNumberFormat="1" applyFont="1" applyBorder="1" applyAlignment="1">
      <alignment horizontal="center"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49" fontId="7" fillId="2" borderId="1" xfId="0" applyNumberFormat="1" applyFont="1" applyFill="1" applyBorder="1" applyAlignment="1">
      <alignment vertical="center" wrapText="1"/>
    </xf>
    <xf numFmtId="49" fontId="5" fillId="0" borderId="1" xfId="0" applyNumberFormat="1" applyFont="1" applyBorder="1" applyAlignment="1">
      <alignment vertical="top" wrapText="1"/>
    </xf>
    <xf numFmtId="49" fontId="5" fillId="0" borderId="1" xfId="2" applyNumberFormat="1" applyFont="1" applyBorder="1" applyAlignment="1">
      <alignment horizontal="left" vertical="top" wrapText="1"/>
    </xf>
    <xf numFmtId="0" fontId="3" fillId="0" borderId="1" xfId="3" applyFont="1" applyBorder="1" applyAlignment="1">
      <alignment horizontal="center" vertical="top" wrapText="1"/>
    </xf>
    <xf numFmtId="0" fontId="7" fillId="0" borderId="1" xfId="3" applyFont="1" applyBorder="1" applyAlignment="1">
      <alignment horizontal="left" vertical="top" wrapText="1"/>
    </xf>
    <xf numFmtId="49" fontId="7" fillId="0" borderId="1" xfId="3" applyNumberFormat="1" applyFont="1" applyBorder="1" applyAlignment="1">
      <alignment horizontal="left" vertical="top" wrapText="1"/>
    </xf>
    <xf numFmtId="0" fontId="3" fillId="0" borderId="1" xfId="3" applyFont="1" applyBorder="1" applyAlignment="1">
      <alignment horizontal="left" vertical="top" wrapText="1"/>
    </xf>
    <xf numFmtId="0" fontId="10" fillId="0" borderId="0" xfId="3" applyFont="1" applyAlignment="1">
      <alignment horizontal="left" vertical="top"/>
    </xf>
    <xf numFmtId="0" fontId="5" fillId="0" borderId="1" xfId="4" applyFont="1" applyBorder="1" applyAlignment="1">
      <alignment horizontal="center" vertical="top" wrapText="1"/>
    </xf>
    <xf numFmtId="0" fontId="5" fillId="0" borderId="1" xfId="4" applyFont="1" applyBorder="1" applyAlignment="1">
      <alignment horizontal="left" vertical="top" wrapText="1"/>
    </xf>
    <xf numFmtId="0" fontId="10" fillId="0" borderId="0" xfId="4" applyFont="1" applyAlignment="1">
      <alignment horizontal="left" vertical="top" wrapText="1"/>
    </xf>
    <xf numFmtId="0" fontId="5" fillId="0" borderId="1" xfId="3" applyFont="1" applyBorder="1" applyAlignment="1">
      <alignment horizontal="center" vertical="top" wrapText="1"/>
    </xf>
    <xf numFmtId="0" fontId="5" fillId="0" borderId="1" xfId="3" applyFont="1" applyBorder="1" applyAlignment="1">
      <alignment horizontal="left" vertical="top" wrapText="1"/>
    </xf>
    <xf numFmtId="49" fontId="5" fillId="0" borderId="1" xfId="3" applyNumberFormat="1" applyFont="1" applyBorder="1" applyAlignment="1">
      <alignment horizontal="left" vertical="top" wrapText="1"/>
    </xf>
    <xf numFmtId="0" fontId="10" fillId="0" borderId="1" xfId="3" applyFont="1" applyBorder="1" applyAlignment="1">
      <alignment horizontal="left" vertical="top"/>
    </xf>
    <xf numFmtId="0" fontId="6" fillId="0" borderId="1" xfId="3" applyFont="1" applyBorder="1" applyAlignment="1">
      <alignment horizontal="left" vertical="top" wrapText="1"/>
    </xf>
    <xf numFmtId="0" fontId="10" fillId="0" borderId="1" xfId="3" applyFont="1" applyBorder="1" applyAlignment="1">
      <alignment horizontal="center" vertical="top"/>
    </xf>
    <xf numFmtId="49" fontId="5" fillId="0" borderId="1" xfId="4" applyNumberFormat="1" applyFont="1" applyBorder="1" applyAlignment="1">
      <alignment horizontal="center" vertical="top" wrapText="1"/>
    </xf>
    <xf numFmtId="49" fontId="5" fillId="0" borderId="1" xfId="4" applyNumberFormat="1" applyFont="1" applyBorder="1" applyAlignment="1">
      <alignment horizontal="left" vertical="top" wrapText="1"/>
    </xf>
    <xf numFmtId="0" fontId="10" fillId="0" borderId="0" xfId="3" applyFont="1" applyAlignment="1">
      <alignment horizontal="center" vertical="top"/>
    </xf>
    <xf numFmtId="0" fontId="10" fillId="0" borderId="0" xfId="3" applyFont="1" applyAlignment="1">
      <alignment horizontal="left" vertical="top" wrapText="1"/>
    </xf>
    <xf numFmtId="49" fontId="10" fillId="0" borderId="0" xfId="3" applyNumberFormat="1" applyFont="1" applyAlignment="1">
      <alignment horizontal="left" vertical="top"/>
    </xf>
    <xf numFmtId="0" fontId="11" fillId="0" borderId="0" xfId="3" applyFont="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horizontal="left" vertical="center" wrapText="1"/>
    </xf>
    <xf numFmtId="0" fontId="12" fillId="5" borderId="1" xfId="1" applyFont="1" applyFill="1" applyBorder="1" applyAlignment="1">
      <alignment horizontal="left" vertical="top" wrapText="1"/>
    </xf>
    <xf numFmtId="49" fontId="12" fillId="5" borderId="1" xfId="1" applyNumberFormat="1" applyFont="1" applyFill="1" applyBorder="1" applyAlignment="1">
      <alignment horizontal="left" vertical="top" wrapText="1"/>
    </xf>
    <xf numFmtId="0" fontId="13" fillId="0" borderId="1" xfId="1" applyFont="1" applyBorder="1" applyAlignment="1">
      <alignment horizontal="center" vertical="center" wrapText="1"/>
    </xf>
    <xf numFmtId="0" fontId="13" fillId="0" borderId="1" xfId="1" applyFont="1" applyBorder="1" applyAlignment="1">
      <alignment horizontal="left" vertical="center"/>
    </xf>
    <xf numFmtId="0" fontId="13" fillId="0" borderId="1" xfId="1" applyFont="1" applyBorder="1" applyAlignment="1">
      <alignment horizontal="left" vertical="center" wrapText="1"/>
    </xf>
    <xf numFmtId="49" fontId="13" fillId="0" borderId="1" xfId="1" applyNumberFormat="1" applyFont="1" applyBorder="1" applyAlignment="1">
      <alignment horizontal="left" vertical="center" wrapText="1"/>
    </xf>
    <xf numFmtId="0" fontId="13" fillId="6" borderId="1" xfId="1" applyFont="1" applyFill="1" applyBorder="1" applyAlignment="1">
      <alignment horizontal="left" vertical="center" wrapText="1"/>
    </xf>
    <xf numFmtId="49" fontId="14" fillId="0" borderId="1" xfId="1" applyNumberFormat="1" applyFont="1" applyBorder="1" applyAlignment="1">
      <alignment vertical="center" wrapText="1"/>
    </xf>
    <xf numFmtId="0" fontId="13" fillId="7" borderId="1" xfId="1" applyFont="1" applyFill="1" applyBorder="1" applyAlignment="1">
      <alignment horizontal="left" vertical="center" wrapText="1"/>
    </xf>
    <xf numFmtId="0" fontId="13" fillId="0" borderId="1" xfId="1" quotePrefix="1"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wrapText="1"/>
    </xf>
    <xf numFmtId="0" fontId="13" fillId="0" borderId="1" xfId="0" quotePrefix="1" applyFont="1" applyBorder="1" applyAlignment="1">
      <alignment vertical="center"/>
    </xf>
    <xf numFmtId="0" fontId="15" fillId="0" borderId="1" xfId="0" applyFont="1" applyBorder="1" applyAlignment="1">
      <alignment vertical="center"/>
    </xf>
    <xf numFmtId="16" fontId="13" fillId="0" borderId="1" xfId="0" quotePrefix="1" applyNumberFormat="1" applyFont="1" applyBorder="1" applyAlignment="1">
      <alignment vertical="center"/>
    </xf>
    <xf numFmtId="0" fontId="15" fillId="0" borderId="1" xfId="0" applyFont="1" applyBorder="1" applyAlignment="1">
      <alignment vertical="center" wrapText="1"/>
    </xf>
    <xf numFmtId="0" fontId="13" fillId="0" borderId="1" xfId="1" applyFont="1" applyBorder="1" applyAlignment="1">
      <alignment horizontal="left" wrapText="1"/>
    </xf>
    <xf numFmtId="0" fontId="16" fillId="0" borderId="1" xfId="0" applyFont="1" applyBorder="1" applyAlignment="1">
      <alignment vertical="center"/>
    </xf>
    <xf numFmtId="0" fontId="13"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1" applyFont="1" applyBorder="1" applyAlignment="1">
      <alignment horizontal="left" vertical="center" wrapText="1"/>
    </xf>
    <xf numFmtId="0" fontId="16" fillId="6" borderId="1" xfId="1" applyFont="1" applyFill="1" applyBorder="1" applyAlignment="1">
      <alignment horizontal="left" vertical="center" wrapText="1"/>
    </xf>
    <xf numFmtId="0" fontId="17" fillId="3" borderId="1" xfId="1" applyFont="1" applyFill="1" applyBorder="1" applyAlignment="1">
      <alignment horizontal="left" vertical="center" wrapText="1"/>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8" borderId="1" xfId="1" applyFont="1" applyFill="1" applyBorder="1" applyAlignment="1">
      <alignment horizontal="left" vertical="center" wrapText="1"/>
    </xf>
    <xf numFmtId="49" fontId="11" fillId="0" borderId="1" xfId="1" applyNumberFormat="1" applyFont="1" applyBorder="1" applyAlignment="1">
      <alignment vertical="center" wrapText="1"/>
    </xf>
    <xf numFmtId="0" fontId="17" fillId="0" borderId="1" xfId="1" applyFont="1" applyBorder="1" applyAlignment="1">
      <alignment horizontal="left" wrapText="1"/>
    </xf>
    <xf numFmtId="49" fontId="17" fillId="0" borderId="1" xfId="1" applyNumberFormat="1" applyFont="1" applyBorder="1" applyAlignment="1">
      <alignment vertical="center" wrapText="1"/>
    </xf>
    <xf numFmtId="49" fontId="17" fillId="0" borderId="1" xfId="1" quotePrefix="1" applyNumberFormat="1" applyFont="1" applyBorder="1" applyAlignment="1">
      <alignment vertical="center" wrapText="1"/>
    </xf>
    <xf numFmtId="0" fontId="17" fillId="0" borderId="1" xfId="0" applyFont="1" applyBorder="1" applyAlignment="1">
      <alignment vertical="center"/>
    </xf>
    <xf numFmtId="0" fontId="19" fillId="8" borderId="1" xfId="1" applyFont="1" applyFill="1" applyBorder="1" applyAlignment="1">
      <alignment horizontal="left" vertical="center" wrapText="1"/>
    </xf>
    <xf numFmtId="16" fontId="17" fillId="8" borderId="1" xfId="1" quotePrefix="1" applyNumberFormat="1" applyFont="1" applyFill="1" applyBorder="1" applyAlignment="1">
      <alignment horizontal="left" vertical="center" wrapText="1"/>
    </xf>
    <xf numFmtId="0" fontId="17" fillId="0" borderId="1" xfId="0" applyFont="1" applyBorder="1" applyAlignment="1">
      <alignment horizontal="center" vertical="center"/>
    </xf>
    <xf numFmtId="0" fontId="18" fillId="0" borderId="1" xfId="0" applyFont="1" applyBorder="1" applyAlignment="1">
      <alignment vertical="center" wrapText="1"/>
    </xf>
    <xf numFmtId="0" fontId="17" fillId="0" borderId="1" xfId="0" quotePrefix="1" applyFont="1" applyBorder="1" applyAlignment="1">
      <alignment vertical="center"/>
    </xf>
    <xf numFmtId="16" fontId="17" fillId="0" borderId="1" xfId="0" quotePrefix="1" applyNumberFormat="1"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9" fillId="0" borderId="1" xfId="1" applyFont="1" applyBorder="1" applyAlignment="1">
      <alignment horizontal="left" vertical="center" wrapText="1"/>
    </xf>
    <xf numFmtId="0" fontId="11" fillId="0" borderId="1" xfId="1" applyFont="1" applyBorder="1" applyAlignment="1">
      <alignment vertical="center"/>
    </xf>
    <xf numFmtId="16" fontId="11" fillId="0" borderId="1" xfId="1" quotePrefix="1" applyNumberFormat="1" applyFont="1" applyBorder="1" applyAlignment="1">
      <alignment vertical="center"/>
    </xf>
    <xf numFmtId="49" fontId="13" fillId="0" borderId="1" xfId="1" applyNumberFormat="1" applyFont="1" applyBorder="1" applyAlignment="1">
      <alignment vertical="center" wrapText="1"/>
    </xf>
    <xf numFmtId="0" fontId="11" fillId="0" borderId="0" xfId="0" applyFont="1"/>
    <xf numFmtId="0" fontId="15" fillId="6" borderId="1" xfId="1" applyFont="1" applyFill="1" applyBorder="1" applyAlignment="1">
      <alignment horizontal="left" vertical="center" wrapText="1"/>
    </xf>
    <xf numFmtId="0" fontId="18" fillId="0" borderId="1" xfId="1" applyFont="1" applyBorder="1" applyAlignment="1">
      <alignment horizontal="left" vertical="center" wrapText="1"/>
    </xf>
    <xf numFmtId="0" fontId="18" fillId="0" borderId="1" xfId="0" applyFont="1" applyBorder="1" applyAlignment="1">
      <alignment vertical="center"/>
    </xf>
    <xf numFmtId="49" fontId="5" fillId="3" borderId="2" xfId="0" applyNumberFormat="1" applyFont="1" applyFill="1" applyBorder="1" applyAlignment="1">
      <alignment horizontal="left" vertical="top" wrapText="1"/>
    </xf>
    <xf numFmtId="49" fontId="5" fillId="3" borderId="3"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7" fillId="4" borderId="1" xfId="3" applyFont="1" applyFill="1" applyBorder="1" applyAlignment="1">
      <alignment horizontal="left" vertical="center" wrapText="1"/>
    </xf>
    <xf numFmtId="0" fontId="6" fillId="0" borderId="1" xfId="0" applyFont="1"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vertical="center"/>
    </xf>
    <xf numFmtId="0" fontId="20" fillId="0" borderId="1" xfId="1" applyFont="1" applyBorder="1" applyAlignment="1">
      <alignment horizontal="left" vertical="center" wrapText="1"/>
    </xf>
    <xf numFmtId="0" fontId="20" fillId="6" borderId="1" xfId="1" applyFont="1" applyFill="1" applyBorder="1" applyAlignment="1">
      <alignment horizontal="left" vertical="center" wrapText="1"/>
    </xf>
    <xf numFmtId="0" fontId="20" fillId="0" borderId="1" xfId="1" applyFont="1" applyBorder="1" applyAlignment="1">
      <alignment horizontal="left" wrapText="1"/>
    </xf>
    <xf numFmtId="0" fontId="22" fillId="0" borderId="1" xfId="1" applyFont="1" applyBorder="1" applyAlignment="1">
      <alignment horizontal="center" vertical="center" wrapText="1"/>
    </xf>
    <xf numFmtId="0" fontId="22" fillId="0" borderId="1" xfId="1" applyFont="1" applyBorder="1" applyAlignment="1">
      <alignment horizontal="left" vertical="center" wrapText="1"/>
    </xf>
    <xf numFmtId="0" fontId="22" fillId="8" borderId="1" xfId="1" applyFont="1" applyFill="1" applyBorder="1" applyAlignment="1">
      <alignment horizontal="left" vertical="center" wrapText="1"/>
    </xf>
  </cellXfs>
  <cellStyles count="5">
    <cellStyle name="Normal 2" xfId="2" xr:uid="{00000000-0005-0000-0000-000000000000}"/>
    <cellStyle name="Normal 2 2" xfId="3" xr:uid="{00000000-0005-0000-0000-000001000000}"/>
    <cellStyle name="常规" xfId="0" builtinId="0"/>
    <cellStyle name="常规 2" xfId="1" xr:uid="{00000000-0005-0000-0000-000003000000}"/>
    <cellStyle name="常规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opLeftCell="A9" zoomScale="70" zoomScaleNormal="70" workbookViewId="0">
      <selection activeCell="B14" sqref="B14"/>
    </sheetView>
  </sheetViews>
  <sheetFormatPr defaultRowHeight="14.25"/>
  <cols>
    <col min="1" max="1" width="7.125" customWidth="1"/>
    <col min="2" max="2" width="34" customWidth="1"/>
    <col min="3" max="3" width="32.125" customWidth="1"/>
    <col min="4" max="4" width="44" customWidth="1"/>
    <col min="5" max="5" width="44.75" customWidth="1"/>
    <col min="6" max="6" width="13.375" customWidth="1"/>
    <col min="7" max="7" width="21.25" customWidth="1"/>
    <col min="8" max="8" width="42" customWidth="1"/>
    <col min="9" max="9" width="13.375" customWidth="1"/>
    <col min="10" max="10" width="13.75" customWidth="1"/>
  </cols>
  <sheetData>
    <row r="1" spans="1:10" ht="63">
      <c r="A1" s="1" t="s">
        <v>0</v>
      </c>
      <c r="B1" s="1" t="s">
        <v>1</v>
      </c>
      <c r="C1" s="1" t="s">
        <v>5</v>
      </c>
      <c r="D1" s="1" t="s">
        <v>2</v>
      </c>
      <c r="E1" s="1" t="s">
        <v>3</v>
      </c>
      <c r="F1" s="1" t="s">
        <v>6</v>
      </c>
      <c r="G1" s="1" t="s">
        <v>7</v>
      </c>
      <c r="H1" s="1" t="s">
        <v>4</v>
      </c>
      <c r="I1" s="1" t="s">
        <v>8</v>
      </c>
      <c r="J1" s="6" t="s">
        <v>9</v>
      </c>
    </row>
    <row r="2" spans="1:10" ht="47.25">
      <c r="A2" s="2">
        <v>100</v>
      </c>
      <c r="B2" s="3" t="s">
        <v>10</v>
      </c>
      <c r="C2" s="4" t="str">
        <f>CONCATENATE("[113]","[",A2,"] ",B2)</f>
        <v>[113][100] Main Session</v>
      </c>
      <c r="D2" s="3" t="s">
        <v>11</v>
      </c>
      <c r="E2" s="3" t="s">
        <v>11</v>
      </c>
      <c r="F2" s="3" t="s">
        <v>11</v>
      </c>
      <c r="G2" s="3" t="s">
        <v>12</v>
      </c>
      <c r="H2" s="3" t="s">
        <v>13</v>
      </c>
      <c r="I2" s="3"/>
      <c r="J2" s="7"/>
    </row>
    <row r="3" spans="1:10" ht="15.75">
      <c r="A3" s="80" t="s">
        <v>14</v>
      </c>
      <c r="B3" s="81"/>
      <c r="C3" s="81"/>
      <c r="D3" s="81"/>
      <c r="E3" s="81"/>
      <c r="F3" s="81"/>
      <c r="G3" s="81"/>
      <c r="H3" s="81"/>
      <c r="I3" s="81"/>
      <c r="J3" s="82"/>
    </row>
    <row r="4" spans="1:10" ht="78.75">
      <c r="A4" s="2">
        <v>101</v>
      </c>
      <c r="B4" s="3" t="s">
        <v>100</v>
      </c>
      <c r="C4" s="4" t="str">
        <f t="shared" ref="C4:C6" si="0">CONCATENATE("[113]","[",A4,"] ",B4)</f>
        <v>[113][101] Upto_R17_UERF_maintenance</v>
      </c>
      <c r="D4" s="3" t="s">
        <v>101</v>
      </c>
      <c r="E4" s="3" t="s">
        <v>102</v>
      </c>
      <c r="F4" s="3" t="s">
        <v>103</v>
      </c>
      <c r="G4" s="3" t="s">
        <v>214</v>
      </c>
      <c r="H4" s="8" t="s">
        <v>637</v>
      </c>
      <c r="I4" s="3"/>
      <c r="J4" s="7" t="s">
        <v>217</v>
      </c>
    </row>
    <row r="5" spans="1:10" ht="100.5" customHeight="1">
      <c r="A5" s="2">
        <v>102</v>
      </c>
      <c r="B5" s="3" t="s">
        <v>104</v>
      </c>
      <c r="C5" s="4" t="str">
        <f t="shared" si="0"/>
        <v>[113][102] R18_UERF_maintenance_Part1</v>
      </c>
      <c r="D5" s="3" t="s">
        <v>105</v>
      </c>
      <c r="E5" s="3" t="s">
        <v>220</v>
      </c>
      <c r="F5" s="3" t="s">
        <v>219</v>
      </c>
      <c r="G5" s="3" t="s">
        <v>215</v>
      </c>
      <c r="H5" s="8" t="s">
        <v>15</v>
      </c>
      <c r="I5" s="8"/>
      <c r="J5" s="8" t="s">
        <v>218</v>
      </c>
    </row>
    <row r="6" spans="1:10" ht="166.5" customHeight="1">
      <c r="A6" s="2">
        <v>103</v>
      </c>
      <c r="B6" s="3" t="s">
        <v>106</v>
      </c>
      <c r="C6" s="4" t="str">
        <f t="shared" si="0"/>
        <v>[113][103] R18_UERF_maintenance_Part2</v>
      </c>
      <c r="D6" s="3" t="s">
        <v>105</v>
      </c>
      <c r="E6" s="3" t="s">
        <v>198</v>
      </c>
      <c r="F6" s="3" t="s">
        <v>199</v>
      </c>
      <c r="G6" s="3" t="s">
        <v>216</v>
      </c>
      <c r="H6" s="8" t="s">
        <v>15</v>
      </c>
      <c r="I6" s="8"/>
      <c r="J6" s="8" t="s">
        <v>252</v>
      </c>
    </row>
    <row r="7" spans="1:10" ht="15.75">
      <c r="A7" s="80" t="s">
        <v>16</v>
      </c>
      <c r="B7" s="81"/>
      <c r="C7" s="81"/>
      <c r="D7" s="81"/>
      <c r="E7" s="81"/>
      <c r="F7" s="81"/>
      <c r="G7" s="81"/>
      <c r="H7" s="81"/>
      <c r="I7" s="81"/>
      <c r="J7" s="82"/>
    </row>
    <row r="8" spans="1:10" ht="31.5">
      <c r="A8" s="2" t="s">
        <v>200</v>
      </c>
      <c r="B8" s="3" t="s">
        <v>17</v>
      </c>
      <c r="C8" s="4" t="str">
        <f t="shared" ref="C8:C19" si="1">CONCATENATE("[113]","[",A8,"] ",B8)</f>
        <v>[113][104] NR_Baskets_Part_1</v>
      </c>
      <c r="D8" s="3" t="s">
        <v>18</v>
      </c>
      <c r="E8" s="3" t="s">
        <v>107</v>
      </c>
      <c r="F8" s="3" t="s">
        <v>108</v>
      </c>
      <c r="G8" s="3" t="s">
        <v>109</v>
      </c>
      <c r="H8" s="5"/>
      <c r="I8" s="3"/>
      <c r="J8" s="7" t="s">
        <v>229</v>
      </c>
    </row>
    <row r="9" spans="1:10" ht="47.25">
      <c r="A9" s="2" t="s">
        <v>23</v>
      </c>
      <c r="B9" s="3" t="s">
        <v>19</v>
      </c>
      <c r="C9" s="4" t="str">
        <f t="shared" si="1"/>
        <v>[113][105] NR_Baskets_Part_2</v>
      </c>
      <c r="D9" s="3" t="s">
        <v>20</v>
      </c>
      <c r="E9" s="3" t="s">
        <v>110</v>
      </c>
      <c r="F9" s="3" t="s">
        <v>111</v>
      </c>
      <c r="G9" s="3" t="s">
        <v>112</v>
      </c>
      <c r="H9" s="5"/>
      <c r="I9" s="3"/>
      <c r="J9" s="7" t="s">
        <v>230</v>
      </c>
    </row>
    <row r="10" spans="1:10" ht="47.25">
      <c r="A10" s="2" t="s">
        <v>25</v>
      </c>
      <c r="B10" s="3" t="s">
        <v>21</v>
      </c>
      <c r="C10" s="4" t="str">
        <f t="shared" si="1"/>
        <v>[113][106] LTE_Baskets</v>
      </c>
      <c r="D10" s="3" t="s">
        <v>22</v>
      </c>
      <c r="E10" s="3" t="s">
        <v>113</v>
      </c>
      <c r="F10" s="3" t="s">
        <v>114</v>
      </c>
      <c r="G10" s="3" t="s">
        <v>115</v>
      </c>
      <c r="H10" s="3"/>
      <c r="I10" s="3"/>
      <c r="J10" s="7" t="s">
        <v>221</v>
      </c>
    </row>
    <row r="11" spans="1:10" ht="47.25">
      <c r="A11" s="2" t="s">
        <v>28</v>
      </c>
      <c r="B11" s="3" t="s">
        <v>209</v>
      </c>
      <c r="C11" s="4" t="str">
        <f t="shared" si="1"/>
        <v>[113][107] HPUE_NR_bands</v>
      </c>
      <c r="D11" s="3" t="s">
        <v>24</v>
      </c>
      <c r="E11" s="3" t="s">
        <v>116</v>
      </c>
      <c r="F11" s="3" t="s">
        <v>117</v>
      </c>
      <c r="G11" s="3" t="s">
        <v>118</v>
      </c>
      <c r="H11" s="5"/>
      <c r="I11" s="3"/>
      <c r="J11" s="7" t="s">
        <v>222</v>
      </c>
    </row>
    <row r="12" spans="1:10" ht="31.5">
      <c r="A12" s="2" t="s">
        <v>31</v>
      </c>
      <c r="B12" s="3" t="s">
        <v>26</v>
      </c>
      <c r="C12" s="4" t="str">
        <f t="shared" si="1"/>
        <v>[113][108] LTE_NR_HPUE_FWVM</v>
      </c>
      <c r="D12" s="3" t="s">
        <v>27</v>
      </c>
      <c r="E12" s="3" t="s">
        <v>119</v>
      </c>
      <c r="F12" s="3" t="s">
        <v>69</v>
      </c>
      <c r="G12" s="3" t="s">
        <v>120</v>
      </c>
      <c r="H12" s="5"/>
      <c r="I12" s="3"/>
      <c r="J12" s="7" t="s">
        <v>223</v>
      </c>
    </row>
    <row r="13" spans="1:10" ht="31.5">
      <c r="A13" s="2" t="s">
        <v>33</v>
      </c>
      <c r="B13" s="3" t="s">
        <v>29</v>
      </c>
      <c r="C13" s="4" t="str">
        <f t="shared" si="1"/>
        <v>[113][109] HPUE_Basket_EN-DC</v>
      </c>
      <c r="D13" s="3" t="s">
        <v>30</v>
      </c>
      <c r="E13" s="3" t="s">
        <v>121</v>
      </c>
      <c r="F13" s="3" t="s">
        <v>73</v>
      </c>
      <c r="G13" s="3" t="s">
        <v>122</v>
      </c>
      <c r="H13" s="5"/>
      <c r="I13" s="3"/>
      <c r="J13" s="7" t="s">
        <v>224</v>
      </c>
    </row>
    <row r="14" spans="1:10" ht="31.5">
      <c r="A14" s="2" t="s">
        <v>36</v>
      </c>
      <c r="B14" s="5" t="s">
        <v>641</v>
      </c>
      <c r="C14" s="84" t="str">
        <f t="shared" si="1"/>
        <v>[113][110] HPUE_Basket_CADC_SUL</v>
      </c>
      <c r="D14" s="3" t="s">
        <v>32</v>
      </c>
      <c r="E14" s="3" t="s">
        <v>123</v>
      </c>
      <c r="F14" s="3" t="s">
        <v>124</v>
      </c>
      <c r="G14" s="3" t="s">
        <v>125</v>
      </c>
      <c r="H14" s="5"/>
      <c r="I14" s="3"/>
      <c r="J14" s="7" t="s">
        <v>225</v>
      </c>
    </row>
    <row r="15" spans="1:10" ht="141.75">
      <c r="A15" s="2" t="s">
        <v>39</v>
      </c>
      <c r="B15" s="3" t="s">
        <v>34</v>
      </c>
      <c r="C15" s="4" t="str">
        <f t="shared" si="1"/>
        <v>[113][111] LTE_NR_Other_basket</v>
      </c>
      <c r="D15" s="3" t="s">
        <v>35</v>
      </c>
      <c r="E15" s="3" t="s">
        <v>126</v>
      </c>
      <c r="F15" s="3" t="s">
        <v>127</v>
      </c>
      <c r="G15" s="3" t="s">
        <v>128</v>
      </c>
      <c r="H15" s="5"/>
      <c r="I15" s="3"/>
      <c r="J15" s="7" t="s">
        <v>226</v>
      </c>
    </row>
    <row r="16" spans="1:10" ht="78.75">
      <c r="A16" s="2" t="s">
        <v>42</v>
      </c>
      <c r="B16" s="3" t="s">
        <v>37</v>
      </c>
      <c r="C16" s="4" t="str">
        <f t="shared" si="1"/>
        <v>[113][112] NR_LTE_TN_Bands</v>
      </c>
      <c r="D16" s="3" t="s">
        <v>38</v>
      </c>
      <c r="E16" s="3" t="s">
        <v>129</v>
      </c>
      <c r="F16" s="3" t="s">
        <v>130</v>
      </c>
      <c r="G16" s="3" t="s">
        <v>109</v>
      </c>
      <c r="H16" s="5"/>
      <c r="I16" s="3"/>
      <c r="J16" s="7" t="s">
        <v>227</v>
      </c>
    </row>
    <row r="17" spans="1:10" ht="136.5" customHeight="1">
      <c r="A17" s="2" t="s">
        <v>45</v>
      </c>
      <c r="B17" s="3" t="s">
        <v>40</v>
      </c>
      <c r="C17" s="4" t="str">
        <f t="shared" si="1"/>
        <v>[113][113] NR_IoT_NTN_Bands</v>
      </c>
      <c r="D17" s="3" t="s">
        <v>41</v>
      </c>
      <c r="E17" s="3" t="s">
        <v>131</v>
      </c>
      <c r="F17" s="3" t="s">
        <v>132</v>
      </c>
      <c r="G17" s="3" t="s">
        <v>133</v>
      </c>
      <c r="H17" s="3"/>
      <c r="I17" s="3"/>
      <c r="J17" s="7" t="s">
        <v>228</v>
      </c>
    </row>
    <row r="18" spans="1:10" ht="31.5">
      <c r="A18" s="2" t="s">
        <v>201</v>
      </c>
      <c r="B18" s="3" t="s">
        <v>43</v>
      </c>
      <c r="C18" s="4" t="str">
        <f t="shared" si="1"/>
        <v>[113][114] NR_n28_PC2_40MHz</v>
      </c>
      <c r="D18" s="3" t="s">
        <v>44</v>
      </c>
      <c r="E18" s="3" t="s">
        <v>134</v>
      </c>
      <c r="F18" s="3" t="s">
        <v>135</v>
      </c>
      <c r="G18" s="3" t="s">
        <v>136</v>
      </c>
      <c r="H18" s="5"/>
      <c r="I18" s="3"/>
      <c r="J18" s="7" t="s">
        <v>231</v>
      </c>
    </row>
    <row r="19" spans="1:10" ht="31.5">
      <c r="A19" s="2" t="s">
        <v>50</v>
      </c>
      <c r="B19" s="3" t="s">
        <v>46</v>
      </c>
      <c r="C19" s="4" t="str">
        <f t="shared" si="1"/>
        <v>[113][115] NR_mmWave_protect</v>
      </c>
      <c r="D19" s="3" t="s">
        <v>46</v>
      </c>
      <c r="E19" s="3" t="s">
        <v>137</v>
      </c>
      <c r="F19" s="3" t="s">
        <v>138</v>
      </c>
      <c r="G19" s="3" t="s">
        <v>122</v>
      </c>
      <c r="H19" s="5"/>
      <c r="I19" s="3"/>
      <c r="J19" s="7" t="s">
        <v>232</v>
      </c>
    </row>
    <row r="20" spans="1:10" ht="15.75">
      <c r="A20" s="80" t="s">
        <v>47</v>
      </c>
      <c r="B20" s="81"/>
      <c r="C20" s="81"/>
      <c r="D20" s="81"/>
      <c r="E20" s="81"/>
      <c r="F20" s="81"/>
      <c r="G20" s="81"/>
      <c r="H20" s="81"/>
      <c r="I20" s="81"/>
      <c r="J20" s="82"/>
    </row>
    <row r="21" spans="1:10" ht="78.75">
      <c r="A21" s="2" t="s">
        <v>202</v>
      </c>
      <c r="B21" s="3" t="s">
        <v>48</v>
      </c>
      <c r="C21" s="4" t="str">
        <f t="shared" ref="C21:C39" si="2">CONCATENATE("[113]","[",A21,"] ",B21)</f>
        <v>[113][116] NR_ENDC_RF_Ph4_part1</v>
      </c>
      <c r="D21" s="3" t="s">
        <v>49</v>
      </c>
      <c r="E21" s="3" t="s">
        <v>139</v>
      </c>
      <c r="F21" s="3" t="s">
        <v>140</v>
      </c>
      <c r="G21" s="3" t="s">
        <v>141</v>
      </c>
      <c r="H21" s="3"/>
      <c r="I21" s="3"/>
      <c r="J21" s="3" t="s">
        <v>234</v>
      </c>
    </row>
    <row r="22" spans="1:10" ht="31.5">
      <c r="A22" s="2" t="s">
        <v>53</v>
      </c>
      <c r="B22" s="3" t="s">
        <v>51</v>
      </c>
      <c r="C22" s="4" t="str">
        <f t="shared" si="2"/>
        <v>[113][117] NR_ENDC_RF_Ph4_part2</v>
      </c>
      <c r="D22" s="3" t="s">
        <v>49</v>
      </c>
      <c r="E22" s="3" t="s">
        <v>142</v>
      </c>
      <c r="F22" s="3" t="s">
        <v>143</v>
      </c>
      <c r="G22" s="3" t="s">
        <v>144</v>
      </c>
      <c r="H22" s="3"/>
      <c r="I22" s="3"/>
      <c r="J22" s="3" t="s">
        <v>233</v>
      </c>
    </row>
    <row r="23" spans="1:10" ht="31.5">
      <c r="A23" s="2" t="s">
        <v>56</v>
      </c>
      <c r="B23" s="3" t="s">
        <v>52</v>
      </c>
      <c r="C23" s="4" t="str">
        <f t="shared" si="2"/>
        <v>[113][118] NR_ENDC_RF_Ph4_part3</v>
      </c>
      <c r="D23" s="3" t="s">
        <v>49</v>
      </c>
      <c r="E23" s="3" t="s">
        <v>145</v>
      </c>
      <c r="F23" s="3" t="s">
        <v>146</v>
      </c>
      <c r="G23" s="3" t="s">
        <v>147</v>
      </c>
      <c r="H23" s="5"/>
      <c r="I23" s="3"/>
      <c r="J23" s="3" t="s">
        <v>234</v>
      </c>
    </row>
    <row r="24" spans="1:10" ht="31.5">
      <c r="A24" s="2" t="s">
        <v>58</v>
      </c>
      <c r="B24" s="3" t="s">
        <v>54</v>
      </c>
      <c r="C24" s="4" t="str">
        <f t="shared" si="2"/>
        <v>[113][119] FS_NR_IMT</v>
      </c>
      <c r="D24" s="3" t="s">
        <v>55</v>
      </c>
      <c r="E24" s="3" t="s">
        <v>148</v>
      </c>
      <c r="F24" s="3" t="s">
        <v>149</v>
      </c>
      <c r="G24" s="3" t="s">
        <v>210</v>
      </c>
      <c r="H24" s="3"/>
      <c r="I24" s="3"/>
      <c r="J24" s="3" t="s">
        <v>235</v>
      </c>
    </row>
    <row r="25" spans="1:10" ht="78.75">
      <c r="A25" s="2" t="s">
        <v>60</v>
      </c>
      <c r="B25" s="3" t="s">
        <v>99</v>
      </c>
      <c r="C25" s="4" t="str">
        <f t="shared" si="2"/>
        <v>[113][120] NR_SL_intraB_CA_ITS_part1</v>
      </c>
      <c r="D25" s="3" t="s">
        <v>57</v>
      </c>
      <c r="E25" s="3" t="s">
        <v>150</v>
      </c>
      <c r="F25" s="3" t="s">
        <v>151</v>
      </c>
      <c r="G25" s="3" t="s">
        <v>152</v>
      </c>
      <c r="H25" s="3"/>
      <c r="I25" s="3"/>
      <c r="J25" s="3" t="s">
        <v>237</v>
      </c>
    </row>
    <row r="26" spans="1:10" ht="31.5">
      <c r="A26" s="2" t="s">
        <v>63</v>
      </c>
      <c r="B26" s="3" t="s">
        <v>59</v>
      </c>
      <c r="C26" s="4" t="str">
        <f t="shared" si="2"/>
        <v>[113][121] NR_SL_ intraB_CA_ITS_part2</v>
      </c>
      <c r="D26" s="3" t="s">
        <v>57</v>
      </c>
      <c r="E26" s="3" t="s">
        <v>153</v>
      </c>
      <c r="F26" s="3" t="s">
        <v>154</v>
      </c>
      <c r="G26" s="3" t="s">
        <v>155</v>
      </c>
      <c r="H26" s="3"/>
      <c r="I26" s="3"/>
      <c r="J26" s="3" t="s">
        <v>236</v>
      </c>
    </row>
    <row r="27" spans="1:10" ht="110.25">
      <c r="A27" s="2" t="s">
        <v>66</v>
      </c>
      <c r="B27" s="3" t="s">
        <v>61</v>
      </c>
      <c r="C27" s="4" t="str">
        <f t="shared" si="2"/>
        <v>[113][122] NR_FR1_5MHz_BW_Ph2</v>
      </c>
      <c r="D27" s="3" t="s">
        <v>62</v>
      </c>
      <c r="E27" s="3" t="s">
        <v>196</v>
      </c>
      <c r="F27" s="3" t="s">
        <v>197</v>
      </c>
      <c r="G27" s="3" t="s">
        <v>156</v>
      </c>
      <c r="H27" s="5" t="s">
        <v>639</v>
      </c>
      <c r="I27" s="3"/>
      <c r="J27" s="3" t="s">
        <v>238</v>
      </c>
    </row>
    <row r="28" spans="1:10" ht="85.5" customHeight="1">
      <c r="A28" s="2" t="s">
        <v>70</v>
      </c>
      <c r="B28" s="3" t="s">
        <v>64</v>
      </c>
      <c r="C28" s="4" t="str">
        <f t="shared" si="2"/>
        <v>[113][123] NonCol_intraB_ENDC_NR_CA</v>
      </c>
      <c r="D28" s="3" t="s">
        <v>65</v>
      </c>
      <c r="E28" s="3" t="s">
        <v>194</v>
      </c>
      <c r="F28" s="3" t="s">
        <v>195</v>
      </c>
      <c r="G28" s="3" t="s">
        <v>157</v>
      </c>
      <c r="H28" s="5"/>
      <c r="I28" s="3"/>
      <c r="J28" s="3" t="s">
        <v>239</v>
      </c>
    </row>
    <row r="29" spans="1:10" ht="31.5">
      <c r="A29" s="2" t="s">
        <v>74</v>
      </c>
      <c r="B29" s="3" t="s">
        <v>67</v>
      </c>
      <c r="C29" s="4" t="str">
        <f t="shared" si="2"/>
        <v>[113][124] FS_NR_DL_Frag_Carrier</v>
      </c>
      <c r="D29" s="3" t="s">
        <v>68</v>
      </c>
      <c r="E29" s="3" t="s">
        <v>158</v>
      </c>
      <c r="F29" s="3" t="s">
        <v>159</v>
      </c>
      <c r="G29" s="3" t="s">
        <v>160</v>
      </c>
      <c r="H29" s="3"/>
      <c r="I29" s="3"/>
      <c r="J29" s="3" t="s">
        <v>240</v>
      </c>
    </row>
    <row r="30" spans="1:10" ht="31.5">
      <c r="A30" s="2" t="s">
        <v>77</v>
      </c>
      <c r="B30" s="3" t="s">
        <v>71</v>
      </c>
      <c r="C30" s="4" t="str">
        <f t="shared" si="2"/>
        <v>[113][125] NR_PC2_RedCap_UE</v>
      </c>
      <c r="D30" s="3" t="s">
        <v>72</v>
      </c>
      <c r="E30" s="3" t="s">
        <v>161</v>
      </c>
      <c r="F30" s="3" t="s">
        <v>162</v>
      </c>
      <c r="G30" s="3" t="s">
        <v>163</v>
      </c>
      <c r="H30" s="3"/>
      <c r="I30" s="3"/>
      <c r="J30" s="3" t="s">
        <v>241</v>
      </c>
    </row>
    <row r="31" spans="1:10" ht="94.5">
      <c r="A31" s="2" t="s">
        <v>79</v>
      </c>
      <c r="B31" s="3" t="s">
        <v>75</v>
      </c>
      <c r="C31" s="4" t="str">
        <f t="shared" si="2"/>
        <v>[113][126] NR_IoT_NTN_HPUE_part1</v>
      </c>
      <c r="D31" s="3" t="s">
        <v>76</v>
      </c>
      <c r="E31" s="3" t="s">
        <v>164</v>
      </c>
      <c r="F31" s="3" t="s">
        <v>165</v>
      </c>
      <c r="G31" s="3" t="s">
        <v>166</v>
      </c>
      <c r="H31" s="5"/>
      <c r="I31" s="3"/>
      <c r="J31" s="3" t="s">
        <v>242</v>
      </c>
    </row>
    <row r="32" spans="1:10" ht="31.5">
      <c r="A32" s="2" t="s">
        <v>82</v>
      </c>
      <c r="B32" s="3" t="s">
        <v>78</v>
      </c>
      <c r="C32" s="4" t="str">
        <f t="shared" si="2"/>
        <v>[113][127] NR_IoT_NTN_HPUE_part2</v>
      </c>
      <c r="D32" s="3" t="s">
        <v>76</v>
      </c>
      <c r="E32" s="3" t="s">
        <v>167</v>
      </c>
      <c r="F32" s="3" t="s">
        <v>168</v>
      </c>
      <c r="G32" s="3" t="s">
        <v>169</v>
      </c>
      <c r="H32" s="5"/>
      <c r="I32" s="3"/>
      <c r="J32" s="3" t="s">
        <v>243</v>
      </c>
    </row>
    <row r="33" spans="1:10" ht="94.5">
      <c r="A33" s="2" t="s">
        <v>84</v>
      </c>
      <c r="B33" s="3" t="s">
        <v>80</v>
      </c>
      <c r="C33" s="4" t="str">
        <f t="shared" si="2"/>
        <v>[113][128] NR_ATG_enh</v>
      </c>
      <c r="D33" s="3" t="s">
        <v>81</v>
      </c>
      <c r="E33" s="3" t="s">
        <v>192</v>
      </c>
      <c r="F33" s="3" t="s">
        <v>193</v>
      </c>
      <c r="G33" s="3" t="s">
        <v>208</v>
      </c>
      <c r="H33" s="3"/>
      <c r="I33" s="3"/>
      <c r="J33" s="3" t="s">
        <v>244</v>
      </c>
    </row>
    <row r="34" spans="1:10" ht="72" customHeight="1">
      <c r="A34" s="2" t="s">
        <v>87</v>
      </c>
      <c r="B34" s="3" t="s">
        <v>171</v>
      </c>
      <c r="C34" s="4" t="str">
        <f t="shared" si="2"/>
        <v>[113][129] NR_AIML_air_part1</v>
      </c>
      <c r="D34" s="3" t="s">
        <v>83</v>
      </c>
      <c r="E34" s="3" t="s">
        <v>172</v>
      </c>
      <c r="F34" s="3" t="s">
        <v>212</v>
      </c>
      <c r="G34" s="3" t="s">
        <v>170</v>
      </c>
      <c r="H34" s="3"/>
      <c r="I34" s="3"/>
      <c r="J34" s="7" t="s">
        <v>246</v>
      </c>
    </row>
    <row r="35" spans="1:10" ht="55.5" customHeight="1">
      <c r="A35" s="2" t="s">
        <v>90</v>
      </c>
      <c r="B35" s="3" t="s">
        <v>173</v>
      </c>
      <c r="C35" s="4" t="str">
        <f t="shared" si="2"/>
        <v>[113][130] NR_AIML_air_part2</v>
      </c>
      <c r="D35" s="3" t="s">
        <v>83</v>
      </c>
      <c r="E35" s="3" t="s">
        <v>174</v>
      </c>
      <c r="F35" s="3" t="s">
        <v>211</v>
      </c>
      <c r="G35" s="3" t="s">
        <v>175</v>
      </c>
      <c r="H35" s="3"/>
      <c r="I35" s="3"/>
      <c r="J35" s="7" t="s">
        <v>245</v>
      </c>
    </row>
    <row r="36" spans="1:10" ht="47.25">
      <c r="A36" s="2" t="s">
        <v>92</v>
      </c>
      <c r="B36" s="3" t="s">
        <v>85</v>
      </c>
      <c r="C36" s="4" t="str">
        <f t="shared" si="2"/>
        <v>[113][131] NR_MIMO_Ph5_UE</v>
      </c>
      <c r="D36" s="3" t="s">
        <v>86</v>
      </c>
      <c r="E36" s="3" t="s">
        <v>176</v>
      </c>
      <c r="F36" s="3" t="s">
        <v>177</v>
      </c>
      <c r="G36" s="3" t="s">
        <v>178</v>
      </c>
      <c r="H36" s="3"/>
      <c r="I36" s="3"/>
      <c r="J36" s="7" t="s">
        <v>247</v>
      </c>
    </row>
    <row r="37" spans="1:10" ht="78.75">
      <c r="A37" s="2" t="s">
        <v>203</v>
      </c>
      <c r="B37" s="3" t="s">
        <v>88</v>
      </c>
      <c r="C37" s="4" t="str">
        <f t="shared" si="2"/>
        <v>[113][132] FS_Ambient_IoT_solutions_part1</v>
      </c>
      <c r="D37" s="3" t="s">
        <v>89</v>
      </c>
      <c r="E37" s="3" t="s">
        <v>179</v>
      </c>
      <c r="F37" s="3" t="s">
        <v>213</v>
      </c>
      <c r="G37" s="3" t="s">
        <v>180</v>
      </c>
      <c r="H37" s="3"/>
      <c r="I37" s="3"/>
      <c r="J37" s="3" t="s">
        <v>240</v>
      </c>
    </row>
    <row r="38" spans="1:10" ht="31.5">
      <c r="A38" s="2" t="s">
        <v>204</v>
      </c>
      <c r="B38" s="3" t="s">
        <v>91</v>
      </c>
      <c r="C38" s="4" t="str">
        <f t="shared" si="2"/>
        <v>[113][133] FS_Ambient_IoT_solutions_part2</v>
      </c>
      <c r="D38" s="3" t="s">
        <v>89</v>
      </c>
      <c r="E38" s="3" t="s">
        <v>181</v>
      </c>
      <c r="F38" s="3" t="s">
        <v>182</v>
      </c>
      <c r="G38" s="3" t="s">
        <v>183</v>
      </c>
      <c r="H38" s="3"/>
      <c r="I38" s="3"/>
      <c r="J38" s="3" t="s">
        <v>248</v>
      </c>
    </row>
    <row r="39" spans="1:10" ht="78.75">
      <c r="A39" s="2" t="s">
        <v>205</v>
      </c>
      <c r="B39" s="3" t="s">
        <v>93</v>
      </c>
      <c r="C39" s="4" t="str">
        <f t="shared" si="2"/>
        <v>[113][134] NR_LPWUS_UERF</v>
      </c>
      <c r="D39" s="3" t="s">
        <v>94</v>
      </c>
      <c r="E39" s="3" t="s">
        <v>184</v>
      </c>
      <c r="F39" s="3" t="s">
        <v>185</v>
      </c>
      <c r="G39" s="3" t="s">
        <v>186</v>
      </c>
      <c r="H39" s="3"/>
      <c r="I39" s="3"/>
      <c r="J39" s="3" t="s">
        <v>249</v>
      </c>
    </row>
    <row r="40" spans="1:10" ht="15.75">
      <c r="A40" s="80" t="s">
        <v>95</v>
      </c>
      <c r="B40" s="81"/>
      <c r="C40" s="81"/>
      <c r="D40" s="81"/>
      <c r="E40" s="81"/>
      <c r="F40" s="81"/>
      <c r="G40" s="81"/>
      <c r="H40" s="81"/>
      <c r="I40" s="81"/>
      <c r="J40" s="82"/>
    </row>
    <row r="41" spans="1:10" ht="153" customHeight="1">
      <c r="A41" s="2" t="s">
        <v>206</v>
      </c>
      <c r="B41" s="3" t="s">
        <v>96</v>
      </c>
      <c r="C41" s="4" t="str">
        <f t="shared" ref="C41:C42" si="3">CONCATENATE("[113]","[",A41,"] ",B41)</f>
        <v>[113][135] NR_reply_LS_UE_RF</v>
      </c>
      <c r="D41" s="3"/>
      <c r="E41" s="3" t="s">
        <v>97</v>
      </c>
      <c r="F41" s="3" t="s">
        <v>187</v>
      </c>
      <c r="G41" s="3" t="s">
        <v>188</v>
      </c>
      <c r="H41" s="3" t="s">
        <v>640</v>
      </c>
      <c r="I41" s="3"/>
      <c r="J41" s="7" t="s">
        <v>250</v>
      </c>
    </row>
    <row r="42" spans="1:10" ht="31.5">
      <c r="A42" s="2" t="s">
        <v>207</v>
      </c>
      <c r="B42" s="3" t="s">
        <v>98</v>
      </c>
      <c r="C42" s="4" t="str">
        <f t="shared" si="3"/>
        <v>[113][136] UERF_Spec_Improvement</v>
      </c>
      <c r="D42" s="3"/>
      <c r="E42" s="3" t="s">
        <v>190</v>
      </c>
      <c r="F42" s="3" t="s">
        <v>189</v>
      </c>
      <c r="G42" s="3" t="s">
        <v>191</v>
      </c>
      <c r="H42" s="5"/>
      <c r="I42" s="3"/>
      <c r="J42" s="7" t="s">
        <v>251</v>
      </c>
    </row>
  </sheetData>
  <mergeCells count="4">
    <mergeCell ref="A3:J3"/>
    <mergeCell ref="A7:J7"/>
    <mergeCell ref="A20:J20"/>
    <mergeCell ref="A40:J40"/>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zoomScale="70" zoomScaleNormal="70" workbookViewId="0">
      <selection activeCell="A7" sqref="A7:I7"/>
    </sheetView>
  </sheetViews>
  <sheetFormatPr defaultColWidth="8.875" defaultRowHeight="14.25"/>
  <cols>
    <col min="1" max="1" width="7" style="25" customWidth="1"/>
    <col min="2" max="2" width="19.625" style="13" customWidth="1"/>
    <col min="3" max="3" width="29.875" style="13" customWidth="1"/>
    <col min="4" max="4" width="29.25" style="13" customWidth="1"/>
    <col min="5" max="5" width="37.25" style="13" customWidth="1"/>
    <col min="6" max="6" width="34.625" style="27" customWidth="1"/>
    <col min="7" max="7" width="17.25" style="13" customWidth="1"/>
    <col min="8" max="8" width="10.25" style="13" customWidth="1"/>
    <col min="9" max="9" width="33" style="28" customWidth="1"/>
    <col min="10" max="16384" width="8.875" style="13"/>
  </cols>
  <sheetData>
    <row r="1" spans="1:10" ht="31.5">
      <c r="A1" s="9" t="s">
        <v>0</v>
      </c>
      <c r="B1" s="10" t="s">
        <v>1</v>
      </c>
      <c r="C1" s="10" t="s">
        <v>253</v>
      </c>
      <c r="D1" s="10" t="s">
        <v>2</v>
      </c>
      <c r="E1" s="10" t="s">
        <v>3</v>
      </c>
      <c r="F1" s="11" t="s">
        <v>254</v>
      </c>
      <c r="G1" s="10" t="s">
        <v>255</v>
      </c>
      <c r="H1" s="10" t="s">
        <v>256</v>
      </c>
      <c r="I1" s="12" t="s">
        <v>257</v>
      </c>
    </row>
    <row r="2" spans="1:10" s="16" customFormat="1" ht="38.65" customHeight="1">
      <c r="A2" s="14">
        <v>200</v>
      </c>
      <c r="B2" s="15" t="s">
        <v>258</v>
      </c>
      <c r="C2" s="15" t="str">
        <f>CONCATENATE("[113]","[",A2,"] ",B2)</f>
        <v>[113][200] RRM Session</v>
      </c>
      <c r="D2" s="15" t="s">
        <v>259</v>
      </c>
      <c r="E2" s="15" t="s">
        <v>259</v>
      </c>
      <c r="F2" s="15" t="s">
        <v>259</v>
      </c>
      <c r="G2" s="15" t="s">
        <v>260</v>
      </c>
      <c r="H2" s="15"/>
      <c r="I2" s="15"/>
    </row>
    <row r="3" spans="1:10" ht="24" customHeight="1">
      <c r="A3" s="83" t="s">
        <v>261</v>
      </c>
      <c r="B3" s="83"/>
      <c r="C3" s="83"/>
      <c r="D3" s="83"/>
      <c r="E3" s="83"/>
      <c r="F3" s="83"/>
      <c r="G3" s="83"/>
      <c r="H3" s="83"/>
      <c r="I3" s="83"/>
      <c r="J3" s="16"/>
    </row>
    <row r="4" spans="1:10" ht="34.15" customHeight="1">
      <c r="A4" s="17">
        <v>201</v>
      </c>
      <c r="B4" s="18" t="s">
        <v>262</v>
      </c>
      <c r="C4" s="15" t="str">
        <f t="shared" ref="C4:C41" si="0">CONCATENATE("[113]","[",A4,"] ",B4)</f>
        <v>[113][201] Maintenance_up_to_R16</v>
      </c>
      <c r="D4" s="18" t="s">
        <v>263</v>
      </c>
      <c r="E4" s="18" t="s">
        <v>264</v>
      </c>
      <c r="F4" s="19" t="s">
        <v>265</v>
      </c>
      <c r="G4" s="18" t="s">
        <v>266</v>
      </c>
      <c r="H4" s="18" t="s">
        <v>267</v>
      </c>
      <c r="I4" s="18" t="s">
        <v>268</v>
      </c>
      <c r="J4" s="16"/>
    </row>
    <row r="5" spans="1:10" ht="34.15" customHeight="1">
      <c r="A5" s="17">
        <v>202</v>
      </c>
      <c r="B5" s="18" t="s">
        <v>269</v>
      </c>
      <c r="C5" s="15" t="str">
        <f t="shared" si="0"/>
        <v>[113][202] Maintenance_R17</v>
      </c>
      <c r="D5" s="18" t="s">
        <v>263</v>
      </c>
      <c r="E5" s="18" t="s">
        <v>270</v>
      </c>
      <c r="F5" s="19" t="s">
        <v>271</v>
      </c>
      <c r="G5" s="18" t="s">
        <v>272</v>
      </c>
      <c r="H5" s="18" t="s">
        <v>267</v>
      </c>
      <c r="I5" s="18" t="s">
        <v>268</v>
      </c>
      <c r="J5" s="16"/>
    </row>
    <row r="6" spans="1:10" ht="25.15" customHeight="1">
      <c r="A6" s="83" t="s">
        <v>273</v>
      </c>
      <c r="B6" s="83"/>
      <c r="C6" s="83"/>
      <c r="D6" s="83"/>
      <c r="E6" s="83"/>
      <c r="F6" s="83"/>
      <c r="G6" s="83"/>
      <c r="H6" s="83"/>
      <c r="I6" s="83"/>
      <c r="J6" s="16"/>
    </row>
    <row r="7" spans="1:10" ht="251.1" customHeight="1">
      <c r="A7" s="17">
        <v>203</v>
      </c>
      <c r="B7" s="18" t="s">
        <v>274</v>
      </c>
      <c r="C7" s="15" t="str">
        <f t="shared" si="0"/>
        <v>[113][203] Maintenance_R18</v>
      </c>
      <c r="D7" s="18" t="s">
        <v>263</v>
      </c>
      <c r="E7" s="18" t="s">
        <v>275</v>
      </c>
      <c r="F7" s="19" t="s">
        <v>276</v>
      </c>
      <c r="G7" s="18" t="s">
        <v>277</v>
      </c>
      <c r="H7" s="18" t="s">
        <v>278</v>
      </c>
      <c r="I7" s="18" t="s">
        <v>638</v>
      </c>
      <c r="J7" s="16"/>
    </row>
    <row r="8" spans="1:10" ht="35.1" customHeight="1">
      <c r="A8" s="17">
        <v>204</v>
      </c>
      <c r="B8" s="18" t="s">
        <v>279</v>
      </c>
      <c r="C8" s="15" t="str">
        <f t="shared" si="0"/>
        <v>[113][204] FR2_multiRx</v>
      </c>
      <c r="D8" s="18" t="s">
        <v>280</v>
      </c>
      <c r="E8" s="18" t="s">
        <v>281</v>
      </c>
      <c r="F8" s="19" t="s">
        <v>282</v>
      </c>
      <c r="G8" s="18" t="s">
        <v>283</v>
      </c>
      <c r="H8" s="18" t="s">
        <v>284</v>
      </c>
      <c r="I8" s="20"/>
    </row>
    <row r="9" spans="1:10" ht="51.6" customHeight="1">
      <c r="A9" s="17">
        <v>205</v>
      </c>
      <c r="B9" s="18" t="s">
        <v>285</v>
      </c>
      <c r="C9" s="15" t="str">
        <f t="shared" si="0"/>
        <v>[113][205] NR_RRM_enh3</v>
      </c>
      <c r="D9" s="18" t="s">
        <v>286</v>
      </c>
      <c r="E9" s="18" t="s">
        <v>281</v>
      </c>
      <c r="F9" s="19" t="s">
        <v>287</v>
      </c>
      <c r="G9" s="18" t="s">
        <v>288</v>
      </c>
      <c r="H9" s="18" t="s">
        <v>289</v>
      </c>
      <c r="I9" s="18"/>
    </row>
    <row r="10" spans="1:10" ht="63.6" customHeight="1">
      <c r="A10" s="17">
        <v>206</v>
      </c>
      <c r="B10" s="18" t="s">
        <v>290</v>
      </c>
      <c r="C10" s="15" t="str">
        <f t="shared" si="0"/>
        <v>[113][206] NR_MG_enh2</v>
      </c>
      <c r="D10" s="18" t="s">
        <v>291</v>
      </c>
      <c r="E10" s="18" t="s">
        <v>281</v>
      </c>
      <c r="F10" s="19" t="s">
        <v>292</v>
      </c>
      <c r="G10" s="18" t="s">
        <v>293</v>
      </c>
      <c r="H10" s="18" t="s">
        <v>284</v>
      </c>
      <c r="I10" s="21"/>
    </row>
    <row r="11" spans="1:10" ht="35.25" customHeight="1">
      <c r="A11" s="17">
        <v>207</v>
      </c>
      <c r="B11" s="18" t="s">
        <v>294</v>
      </c>
      <c r="C11" s="15" t="str">
        <f t="shared" si="0"/>
        <v>[113][207] NR_NTN_enh</v>
      </c>
      <c r="D11" s="18" t="s">
        <v>295</v>
      </c>
      <c r="E11" s="18" t="s">
        <v>281</v>
      </c>
      <c r="F11" s="19" t="s">
        <v>296</v>
      </c>
      <c r="G11" s="18" t="s">
        <v>297</v>
      </c>
      <c r="H11" s="18" t="s">
        <v>284</v>
      </c>
      <c r="I11" s="21"/>
    </row>
    <row r="12" spans="1:10" ht="35.1" customHeight="1">
      <c r="A12" s="17">
        <v>208</v>
      </c>
      <c r="B12" s="18" t="s">
        <v>298</v>
      </c>
      <c r="C12" s="15" t="str">
        <f t="shared" si="0"/>
        <v>[113][208] NR_Mob_enh2</v>
      </c>
      <c r="D12" s="18" t="s">
        <v>299</v>
      </c>
      <c r="E12" s="18" t="s">
        <v>281</v>
      </c>
      <c r="F12" s="19" t="s">
        <v>300</v>
      </c>
      <c r="G12" s="18" t="s">
        <v>301</v>
      </c>
      <c r="H12" s="18" t="s">
        <v>284</v>
      </c>
      <c r="I12" s="21"/>
    </row>
    <row r="13" spans="1:10" ht="35.25" customHeight="1">
      <c r="A13" s="17">
        <v>209</v>
      </c>
      <c r="B13" s="18" t="s">
        <v>302</v>
      </c>
      <c r="C13" s="15" t="str">
        <f t="shared" si="0"/>
        <v>[113][209] NR_MIMO_evo_DL_UL</v>
      </c>
      <c r="D13" s="18" t="s">
        <v>303</v>
      </c>
      <c r="E13" s="18" t="s">
        <v>281</v>
      </c>
      <c r="F13" s="19" t="s">
        <v>304</v>
      </c>
      <c r="G13" s="18" t="s">
        <v>305</v>
      </c>
      <c r="H13" s="18" t="s">
        <v>306</v>
      </c>
      <c r="I13" s="18"/>
    </row>
    <row r="14" spans="1:10" ht="35.25" customHeight="1">
      <c r="A14" s="17">
        <v>210</v>
      </c>
      <c r="B14" s="18" t="s">
        <v>307</v>
      </c>
      <c r="C14" s="15" t="str">
        <f t="shared" si="0"/>
        <v>[113][210] Netw_Energy_NR</v>
      </c>
      <c r="D14" s="18" t="s">
        <v>308</v>
      </c>
      <c r="E14" s="18" t="s">
        <v>281</v>
      </c>
      <c r="F14" s="19" t="s">
        <v>309</v>
      </c>
      <c r="G14" s="18" t="s">
        <v>310</v>
      </c>
      <c r="H14" s="18" t="s">
        <v>284</v>
      </c>
      <c r="I14" s="18"/>
    </row>
    <row r="15" spans="1:10" ht="18" customHeight="1">
      <c r="A15" s="83" t="s">
        <v>311</v>
      </c>
      <c r="B15" s="83"/>
      <c r="C15" s="83"/>
      <c r="D15" s="83"/>
      <c r="E15" s="83"/>
      <c r="F15" s="83"/>
      <c r="G15" s="83"/>
      <c r="H15" s="83"/>
      <c r="I15" s="83"/>
    </row>
    <row r="16" spans="1:10" ht="83.1" customHeight="1">
      <c r="A16" s="17">
        <v>211</v>
      </c>
      <c r="B16" s="18" t="s">
        <v>312</v>
      </c>
      <c r="C16" s="15" t="str">
        <f t="shared" si="0"/>
        <v>[113][211] NR_pos_enh2_Part1</v>
      </c>
      <c r="D16" s="18" t="s">
        <v>313</v>
      </c>
      <c r="E16" s="18" t="s">
        <v>314</v>
      </c>
      <c r="F16" s="19" t="s">
        <v>315</v>
      </c>
      <c r="G16" s="18" t="s">
        <v>316</v>
      </c>
      <c r="H16" s="18" t="s">
        <v>284</v>
      </c>
      <c r="I16" s="18"/>
    </row>
    <row r="17" spans="1:9" ht="85.5" customHeight="1">
      <c r="A17" s="17">
        <v>212</v>
      </c>
      <c r="B17" s="18" t="s">
        <v>317</v>
      </c>
      <c r="C17" s="15" t="str">
        <f t="shared" si="0"/>
        <v>[113][212] NR_pos_enh2_Part2</v>
      </c>
      <c r="D17" s="18" t="s">
        <v>313</v>
      </c>
      <c r="E17" s="18" t="s">
        <v>318</v>
      </c>
      <c r="F17" s="19" t="s">
        <v>319</v>
      </c>
      <c r="G17" s="18" t="s">
        <v>320</v>
      </c>
      <c r="H17" s="18" t="s">
        <v>284</v>
      </c>
      <c r="I17" s="18"/>
    </row>
    <row r="18" spans="1:9" ht="18" customHeight="1">
      <c r="A18" s="83" t="s">
        <v>321</v>
      </c>
      <c r="B18" s="83"/>
      <c r="C18" s="83"/>
      <c r="D18" s="83"/>
      <c r="E18" s="83"/>
      <c r="F18" s="83"/>
      <c r="G18" s="83"/>
      <c r="H18" s="83"/>
      <c r="I18" s="83"/>
    </row>
    <row r="19" spans="1:9" ht="65.099999999999994" customHeight="1">
      <c r="A19" s="22">
        <v>213</v>
      </c>
      <c r="B19" s="18" t="s">
        <v>322</v>
      </c>
      <c r="C19" s="15" t="str">
        <f t="shared" si="0"/>
        <v>[113][213] NR_ENDC_RF_Ph4</v>
      </c>
      <c r="D19" s="18" t="s">
        <v>323</v>
      </c>
      <c r="E19" s="18" t="s">
        <v>324</v>
      </c>
      <c r="F19" s="19" t="s">
        <v>325</v>
      </c>
      <c r="G19" s="18" t="s">
        <v>326</v>
      </c>
      <c r="H19" s="18" t="s">
        <v>327</v>
      </c>
      <c r="I19" s="21"/>
    </row>
    <row r="20" spans="1:9" ht="65.099999999999994" customHeight="1">
      <c r="A20" s="22">
        <v>214</v>
      </c>
      <c r="B20" s="18" t="s">
        <v>328</v>
      </c>
      <c r="C20" s="15" t="str">
        <f t="shared" si="0"/>
        <v>[113][214] NR_FR1_lessthan_5MHz_BW_Ph2</v>
      </c>
      <c r="D20" s="18" t="s">
        <v>329</v>
      </c>
      <c r="E20" s="18" t="s">
        <v>324</v>
      </c>
      <c r="F20" s="19" t="s">
        <v>330</v>
      </c>
      <c r="G20" s="18" t="s">
        <v>331</v>
      </c>
      <c r="H20" s="18" t="s">
        <v>332</v>
      </c>
      <c r="I20" s="21"/>
    </row>
    <row r="21" spans="1:9" ht="65.099999999999994" customHeight="1">
      <c r="A21" s="22">
        <v>215</v>
      </c>
      <c r="B21" s="18" t="s">
        <v>333</v>
      </c>
      <c r="C21" s="15" t="str">
        <f t="shared" si="0"/>
        <v>[113][215] NonCol_intraB_ENDC_NR_CA_Ph2</v>
      </c>
      <c r="D21" s="18" t="s">
        <v>334</v>
      </c>
      <c r="E21" s="18" t="s">
        <v>324</v>
      </c>
      <c r="F21" s="19" t="s">
        <v>335</v>
      </c>
      <c r="G21" s="18" t="s">
        <v>326</v>
      </c>
      <c r="H21" s="18" t="s">
        <v>336</v>
      </c>
      <c r="I21" s="21"/>
    </row>
    <row r="22" spans="1:9" ht="65.099999999999994" customHeight="1">
      <c r="A22" s="22">
        <v>216</v>
      </c>
      <c r="B22" s="18" t="s">
        <v>337</v>
      </c>
      <c r="C22" s="15" t="str">
        <f t="shared" si="0"/>
        <v>[113][216] NR_IoT_NTN_req_test_enh</v>
      </c>
      <c r="D22" s="18" t="s">
        <v>338</v>
      </c>
      <c r="E22" s="18" t="s">
        <v>339</v>
      </c>
      <c r="F22" s="19" t="s">
        <v>340</v>
      </c>
      <c r="G22" s="18" t="s">
        <v>341</v>
      </c>
      <c r="H22" s="18" t="s">
        <v>342</v>
      </c>
      <c r="I22" s="21"/>
    </row>
    <row r="23" spans="1:9" ht="65.099999999999994" customHeight="1">
      <c r="A23" s="22">
        <v>217</v>
      </c>
      <c r="B23" s="18" t="s">
        <v>343</v>
      </c>
      <c r="C23" s="15" t="str">
        <f t="shared" si="0"/>
        <v>[113][217] NR_ATG_enh</v>
      </c>
      <c r="D23" s="18" t="s">
        <v>344</v>
      </c>
      <c r="E23" s="18" t="s">
        <v>345</v>
      </c>
      <c r="F23" s="19" t="s">
        <v>346</v>
      </c>
      <c r="G23" s="18" t="s">
        <v>347</v>
      </c>
      <c r="H23" s="18" t="s">
        <v>348</v>
      </c>
      <c r="I23" s="21"/>
    </row>
    <row r="24" spans="1:9" ht="65.099999999999994" customHeight="1">
      <c r="A24" s="22">
        <v>218</v>
      </c>
      <c r="B24" s="18" t="s">
        <v>349</v>
      </c>
      <c r="C24" s="15" t="str">
        <f t="shared" si="0"/>
        <v>[113][218] NR_RRM_Ph5_Part1</v>
      </c>
      <c r="D24" s="18" t="s">
        <v>350</v>
      </c>
      <c r="E24" s="18" t="s">
        <v>351</v>
      </c>
      <c r="F24" s="19" t="s">
        <v>352</v>
      </c>
      <c r="G24" s="18" t="s">
        <v>288</v>
      </c>
      <c r="H24" s="18" t="s">
        <v>353</v>
      </c>
      <c r="I24" s="21"/>
    </row>
    <row r="25" spans="1:9" ht="65.099999999999994" customHeight="1">
      <c r="A25" s="22">
        <v>219</v>
      </c>
      <c r="B25" s="18" t="s">
        <v>354</v>
      </c>
      <c r="C25" s="15" t="str">
        <f t="shared" si="0"/>
        <v>[113][219] NR_RRM_Ph5_Part2</v>
      </c>
      <c r="D25" s="18" t="s">
        <v>355</v>
      </c>
      <c r="E25" s="18" t="s">
        <v>356</v>
      </c>
      <c r="F25" s="18" t="s">
        <v>357</v>
      </c>
      <c r="G25" s="18" t="s">
        <v>358</v>
      </c>
      <c r="H25" s="18" t="s">
        <v>353</v>
      </c>
      <c r="I25" s="21"/>
    </row>
    <row r="26" spans="1:9" ht="49.15" customHeight="1">
      <c r="A26" s="22">
        <v>220</v>
      </c>
      <c r="B26" s="18" t="s">
        <v>359</v>
      </c>
      <c r="C26" s="15" t="str">
        <f t="shared" si="0"/>
        <v>[113][220] FS_NR_AIML_Mob</v>
      </c>
      <c r="D26" s="18" t="s">
        <v>360</v>
      </c>
      <c r="E26" s="18" t="s">
        <v>361</v>
      </c>
      <c r="F26" s="18">
        <v>7.18</v>
      </c>
      <c r="G26" s="18" t="s">
        <v>362</v>
      </c>
      <c r="H26" s="18" t="s">
        <v>363</v>
      </c>
      <c r="I26" s="18"/>
    </row>
    <row r="27" spans="1:9" ht="65.099999999999994" customHeight="1">
      <c r="A27" s="22">
        <v>221</v>
      </c>
      <c r="B27" s="18" t="s">
        <v>364</v>
      </c>
      <c r="C27" s="15" t="str">
        <f t="shared" si="0"/>
        <v>[113][221] NR_MIMO_Ph5_Part1</v>
      </c>
      <c r="D27" s="18" t="s">
        <v>365</v>
      </c>
      <c r="E27" s="18" t="s">
        <v>366</v>
      </c>
      <c r="F27" s="19" t="s">
        <v>367</v>
      </c>
      <c r="G27" s="18" t="s">
        <v>368</v>
      </c>
      <c r="H27" s="18" t="s">
        <v>369</v>
      </c>
      <c r="I27" s="21"/>
    </row>
    <row r="28" spans="1:9" ht="65.099999999999994" customHeight="1">
      <c r="A28" s="22">
        <v>222</v>
      </c>
      <c r="B28" s="18" t="s">
        <v>370</v>
      </c>
      <c r="C28" s="15" t="str">
        <f t="shared" si="0"/>
        <v>[113][222] NR_MIMO_Ph5_Part2</v>
      </c>
      <c r="D28" s="18" t="s">
        <v>365</v>
      </c>
      <c r="E28" s="18" t="s">
        <v>371</v>
      </c>
      <c r="F28" s="19" t="s">
        <v>372</v>
      </c>
      <c r="G28" s="18" t="s">
        <v>373</v>
      </c>
      <c r="H28" s="18" t="s">
        <v>369</v>
      </c>
      <c r="I28" s="21"/>
    </row>
    <row r="29" spans="1:9" ht="65.099999999999994" customHeight="1">
      <c r="A29" s="22">
        <v>223</v>
      </c>
      <c r="B29" s="18" t="s">
        <v>374</v>
      </c>
      <c r="C29" s="15" t="str">
        <f t="shared" si="0"/>
        <v>[113][223] NR_duplex_evo</v>
      </c>
      <c r="D29" s="18" t="s">
        <v>375</v>
      </c>
      <c r="E29" s="18" t="s">
        <v>324</v>
      </c>
      <c r="F29" s="19" t="s">
        <v>376</v>
      </c>
      <c r="G29" s="18" t="s">
        <v>377</v>
      </c>
      <c r="H29" s="18" t="s">
        <v>378</v>
      </c>
      <c r="I29" s="21"/>
    </row>
    <row r="30" spans="1:9" ht="65.099999999999994" customHeight="1">
      <c r="A30" s="22">
        <v>224</v>
      </c>
      <c r="B30" s="18" t="s">
        <v>379</v>
      </c>
      <c r="C30" s="15" t="str">
        <f t="shared" si="0"/>
        <v>[113][224] Netw_Energy_NR_enh_Part1</v>
      </c>
      <c r="D30" s="18" t="s">
        <v>380</v>
      </c>
      <c r="E30" s="18" t="s">
        <v>381</v>
      </c>
      <c r="F30" s="19" t="s">
        <v>382</v>
      </c>
      <c r="G30" s="18" t="s">
        <v>383</v>
      </c>
      <c r="H30" s="18" t="s">
        <v>384</v>
      </c>
      <c r="I30" s="21"/>
    </row>
    <row r="31" spans="1:9" ht="65.099999999999994" customHeight="1">
      <c r="A31" s="22">
        <v>225</v>
      </c>
      <c r="B31" s="18" t="s">
        <v>385</v>
      </c>
      <c r="C31" s="15" t="str">
        <f t="shared" si="0"/>
        <v>[113][225] Netw_Energy_NR_enh_Part2</v>
      </c>
      <c r="D31" s="18" t="s">
        <v>380</v>
      </c>
      <c r="E31" s="18" t="s">
        <v>386</v>
      </c>
      <c r="F31" s="19" t="s">
        <v>387</v>
      </c>
      <c r="G31" s="18" t="s">
        <v>388</v>
      </c>
      <c r="H31" s="18" t="s">
        <v>384</v>
      </c>
      <c r="I31" s="21"/>
    </row>
    <row r="32" spans="1:9" ht="65.099999999999994" customHeight="1">
      <c r="A32" s="22">
        <v>226</v>
      </c>
      <c r="B32" s="18" t="s">
        <v>389</v>
      </c>
      <c r="C32" s="15" t="str">
        <f t="shared" si="0"/>
        <v>[113][226] NR_LPWUS</v>
      </c>
      <c r="D32" s="18" t="s">
        <v>390</v>
      </c>
      <c r="E32" s="18" t="s">
        <v>391</v>
      </c>
      <c r="F32" s="19" t="s">
        <v>392</v>
      </c>
      <c r="G32" s="18" t="s">
        <v>393</v>
      </c>
      <c r="H32" s="18" t="s">
        <v>394</v>
      </c>
      <c r="I32" s="21"/>
    </row>
    <row r="33" spans="1:9" ht="65.099999999999994" customHeight="1">
      <c r="A33" s="22">
        <v>227</v>
      </c>
      <c r="B33" s="18" t="s">
        <v>395</v>
      </c>
      <c r="C33" s="15" t="str">
        <f t="shared" si="0"/>
        <v>[113][227] NR_Mob_Ph4_Part1</v>
      </c>
      <c r="D33" s="18" t="s">
        <v>396</v>
      </c>
      <c r="E33" s="18" t="s">
        <v>397</v>
      </c>
      <c r="F33" s="19" t="s">
        <v>398</v>
      </c>
      <c r="G33" s="18" t="s">
        <v>399</v>
      </c>
      <c r="H33" s="18" t="s">
        <v>400</v>
      </c>
      <c r="I33" s="21"/>
    </row>
    <row r="34" spans="1:9" ht="65.099999999999994" customHeight="1">
      <c r="A34" s="22">
        <v>228</v>
      </c>
      <c r="B34" s="18" t="s">
        <v>401</v>
      </c>
      <c r="C34" s="15" t="str">
        <f t="shared" si="0"/>
        <v>[113][228] NR_Mob_Ph4_Part2</v>
      </c>
      <c r="D34" s="18" t="s">
        <v>396</v>
      </c>
      <c r="E34" s="18" t="s">
        <v>402</v>
      </c>
      <c r="F34" s="19" t="s">
        <v>403</v>
      </c>
      <c r="G34" s="18" t="s">
        <v>404</v>
      </c>
      <c r="H34" s="18" t="s">
        <v>405</v>
      </c>
      <c r="I34" s="21"/>
    </row>
    <row r="35" spans="1:9" ht="65.099999999999994" customHeight="1">
      <c r="A35" s="22">
        <v>229</v>
      </c>
      <c r="B35" s="18" t="s">
        <v>406</v>
      </c>
      <c r="C35" s="15" t="str">
        <f t="shared" si="0"/>
        <v>[113][229] NR_XR_Ph3</v>
      </c>
      <c r="D35" s="18" t="s">
        <v>407</v>
      </c>
      <c r="E35" s="18" t="s">
        <v>324</v>
      </c>
      <c r="F35" s="19" t="s">
        <v>408</v>
      </c>
      <c r="G35" s="18" t="s">
        <v>409</v>
      </c>
      <c r="H35" s="18" t="s">
        <v>410</v>
      </c>
      <c r="I35" s="21"/>
    </row>
    <row r="36" spans="1:9" ht="65.099999999999994" customHeight="1">
      <c r="A36" s="22">
        <v>230</v>
      </c>
      <c r="B36" s="18" t="s">
        <v>411</v>
      </c>
      <c r="C36" s="15" t="str">
        <f t="shared" si="0"/>
        <v>[113][230] NR_NTN_Ph3_Part1</v>
      </c>
      <c r="D36" s="18" t="s">
        <v>412</v>
      </c>
      <c r="E36" s="18" t="s">
        <v>413</v>
      </c>
      <c r="F36" s="19" t="s">
        <v>414</v>
      </c>
      <c r="G36" s="18" t="s">
        <v>415</v>
      </c>
      <c r="H36" s="18" t="s">
        <v>416</v>
      </c>
      <c r="I36" s="21"/>
    </row>
    <row r="37" spans="1:9" ht="65.099999999999994" customHeight="1">
      <c r="A37" s="22">
        <v>231</v>
      </c>
      <c r="B37" s="18" t="s">
        <v>417</v>
      </c>
      <c r="C37" s="15" t="str">
        <f t="shared" si="0"/>
        <v>[113][231] NR_NTN_Ph3_Part2</v>
      </c>
      <c r="D37" s="18" t="s">
        <v>412</v>
      </c>
      <c r="E37" s="18" t="s">
        <v>418</v>
      </c>
      <c r="F37" s="19" t="s">
        <v>419</v>
      </c>
      <c r="G37" s="18" t="s">
        <v>420</v>
      </c>
      <c r="H37" s="18" t="s">
        <v>421</v>
      </c>
      <c r="I37" s="21"/>
    </row>
    <row r="38" spans="1:9" ht="65.099999999999994" customHeight="1">
      <c r="A38" s="22">
        <v>232</v>
      </c>
      <c r="B38" s="18" t="s">
        <v>422</v>
      </c>
      <c r="C38" s="15" t="str">
        <f t="shared" si="0"/>
        <v>[113][232] IoT_NTN_Ph3</v>
      </c>
      <c r="D38" s="18" t="s">
        <v>423</v>
      </c>
      <c r="E38" s="18" t="s">
        <v>424</v>
      </c>
      <c r="F38" s="19" t="s">
        <v>425</v>
      </c>
      <c r="G38" s="18" t="s">
        <v>426</v>
      </c>
      <c r="H38" s="18" t="s">
        <v>427</v>
      </c>
      <c r="I38" s="21"/>
    </row>
    <row r="39" spans="1:9" ht="19.5" customHeight="1">
      <c r="A39" s="83" t="s">
        <v>428</v>
      </c>
      <c r="B39" s="83"/>
      <c r="C39" s="83"/>
      <c r="D39" s="83"/>
      <c r="E39" s="83"/>
      <c r="F39" s="83"/>
      <c r="G39" s="83"/>
      <c r="H39" s="83"/>
      <c r="I39" s="83"/>
    </row>
    <row r="40" spans="1:9" ht="54" customHeight="1">
      <c r="A40" s="17">
        <v>233</v>
      </c>
      <c r="B40" s="18" t="s">
        <v>429</v>
      </c>
      <c r="C40" s="15" t="str">
        <f t="shared" si="0"/>
        <v>[113][233] Reply_LS</v>
      </c>
      <c r="D40" s="18" t="s">
        <v>430</v>
      </c>
      <c r="E40" s="18" t="s">
        <v>431</v>
      </c>
      <c r="F40" s="19" t="s">
        <v>432</v>
      </c>
      <c r="G40" s="18" t="s">
        <v>433</v>
      </c>
      <c r="H40" s="18">
        <v>8.4</v>
      </c>
      <c r="I40" s="21"/>
    </row>
    <row r="41" spans="1:9" ht="44.65" customHeight="1">
      <c r="A41" s="23" t="s">
        <v>434</v>
      </c>
      <c r="B41" s="24" t="s">
        <v>435</v>
      </c>
      <c r="C41" s="15" t="str">
        <f t="shared" si="0"/>
        <v>[113][234] RRM_Spec_Improvement</v>
      </c>
      <c r="D41" s="24" t="s">
        <v>436</v>
      </c>
      <c r="E41" s="24" t="s">
        <v>437</v>
      </c>
      <c r="F41" s="24" t="s">
        <v>438</v>
      </c>
      <c r="G41" s="18" t="s">
        <v>439</v>
      </c>
      <c r="H41" s="18" t="s">
        <v>440</v>
      </c>
      <c r="I41" s="21"/>
    </row>
    <row r="43" spans="1:9" ht="15.6" customHeight="1">
      <c r="E43" s="26"/>
    </row>
    <row r="44" spans="1:9">
      <c r="E44" s="26"/>
    </row>
  </sheetData>
  <mergeCells count="5">
    <mergeCell ref="A3:I3"/>
    <mergeCell ref="A6:I6"/>
    <mergeCell ref="A15:I15"/>
    <mergeCell ref="A18:I18"/>
    <mergeCell ref="A39:I39"/>
  </mergeCells>
  <phoneticPr fontId="9"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B808-66A0-4C37-9D42-F4FC35C8A38B}">
  <dimension ref="A1:L37"/>
  <sheetViews>
    <sheetView tabSelected="1" zoomScale="70" zoomScaleNormal="70" workbookViewId="0">
      <selection activeCell="E12" sqref="E12"/>
    </sheetView>
  </sheetViews>
  <sheetFormatPr defaultRowHeight="14.25"/>
  <cols>
    <col min="1" max="1" width="11" customWidth="1"/>
    <col min="2" max="2" width="39.375" bestFit="1" customWidth="1"/>
    <col min="3" max="3" width="38.625" customWidth="1"/>
    <col min="4" max="4" width="41.75" bestFit="1" customWidth="1"/>
    <col min="5" max="5" width="49.375" customWidth="1"/>
    <col min="6" max="6" width="33" customWidth="1"/>
    <col min="7" max="8" width="26.125" style="76" customWidth="1"/>
    <col min="9" max="9" width="15.375" customWidth="1"/>
    <col min="10" max="10" width="45" customWidth="1"/>
    <col min="11" max="11" width="0" hidden="1" customWidth="1"/>
    <col min="12" max="12" width="23" style="76" customWidth="1"/>
  </cols>
  <sheetData>
    <row r="1" spans="1:12" ht="47.25">
      <c r="A1" s="29" t="s">
        <v>0</v>
      </c>
      <c r="B1" s="30" t="s">
        <v>1</v>
      </c>
      <c r="C1" s="30" t="s">
        <v>441</v>
      </c>
      <c r="D1" s="30" t="s">
        <v>2</v>
      </c>
      <c r="E1" s="31" t="s">
        <v>3</v>
      </c>
      <c r="F1" s="32" t="s">
        <v>442</v>
      </c>
      <c r="G1" s="31" t="s">
        <v>255</v>
      </c>
      <c r="H1" s="31" t="s">
        <v>443</v>
      </c>
      <c r="I1" s="31" t="s">
        <v>444</v>
      </c>
      <c r="J1" s="31" t="s">
        <v>4</v>
      </c>
      <c r="K1" s="31" t="s">
        <v>445</v>
      </c>
      <c r="L1" s="31" t="s">
        <v>446</v>
      </c>
    </row>
    <row r="2" spans="1:12" ht="47.25">
      <c r="A2" s="33">
        <v>300</v>
      </c>
      <c r="B2" s="34" t="s">
        <v>447</v>
      </c>
      <c r="C2" s="35" t="str">
        <f>CONCATENATE("[113]","[",A2,"] ",B2)</f>
        <v>[113][300] BDaT_Session</v>
      </c>
      <c r="D2" s="35" t="s">
        <v>448</v>
      </c>
      <c r="E2" s="35" t="s">
        <v>449</v>
      </c>
      <c r="F2" s="36" t="s">
        <v>448</v>
      </c>
      <c r="G2" s="37" t="s">
        <v>450</v>
      </c>
      <c r="H2" s="37"/>
      <c r="I2" s="37"/>
      <c r="J2" s="35" t="s">
        <v>451</v>
      </c>
      <c r="K2" s="38"/>
      <c r="L2" s="38"/>
    </row>
    <row r="3" spans="1:12" ht="15.75">
      <c r="A3" s="39" t="s">
        <v>452</v>
      </c>
      <c r="B3" s="39"/>
      <c r="C3" s="39"/>
      <c r="D3" s="39"/>
      <c r="E3" s="39"/>
      <c r="F3" s="39"/>
      <c r="G3" s="39"/>
      <c r="H3" s="39"/>
      <c r="I3" s="39"/>
      <c r="J3" s="39"/>
      <c r="K3" s="39"/>
      <c r="L3" s="39"/>
    </row>
    <row r="4" spans="1:12" ht="63">
      <c r="A4" s="33">
        <v>301</v>
      </c>
      <c r="B4" s="37" t="s">
        <v>453</v>
      </c>
      <c r="C4" s="35" t="str">
        <f>CONCATENATE("[113]","[",A4,"] ",B4)</f>
        <v>[113][301] BSRF_Maintenance</v>
      </c>
      <c r="D4" s="37" t="s">
        <v>454</v>
      </c>
      <c r="E4" s="37" t="s">
        <v>455</v>
      </c>
      <c r="F4" s="37" t="s">
        <v>456</v>
      </c>
      <c r="G4" s="40" t="s">
        <v>457</v>
      </c>
      <c r="H4" s="40" t="s">
        <v>458</v>
      </c>
      <c r="I4" s="40" t="s">
        <v>459</v>
      </c>
      <c r="J4" s="37" t="s">
        <v>460</v>
      </c>
      <c r="K4" s="38"/>
      <c r="L4" s="75" t="s">
        <v>614</v>
      </c>
    </row>
    <row r="5" spans="1:12" s="76" customFormat="1" ht="31.5">
      <c r="A5" s="41">
        <f t="shared" ref="A5:A18" si="0">A4+1</f>
        <v>302</v>
      </c>
      <c r="B5" s="42" t="s">
        <v>461</v>
      </c>
      <c r="C5" s="35" t="str">
        <f t="shared" ref="C5:C20" si="1">CONCATENATE("[113]","[",A5,"] ",B5)</f>
        <v>[113][302] NR_BS_RF_Part1_E_EIRP</v>
      </c>
      <c r="D5" s="42" t="s">
        <v>462</v>
      </c>
      <c r="E5" s="43" t="s">
        <v>463</v>
      </c>
      <c r="F5" s="35" t="s">
        <v>464</v>
      </c>
      <c r="G5" s="44" t="s">
        <v>465</v>
      </c>
      <c r="H5" s="43" t="s">
        <v>466</v>
      </c>
      <c r="I5" s="42" t="s">
        <v>467</v>
      </c>
      <c r="J5" s="42"/>
      <c r="K5" s="42"/>
      <c r="L5" s="45" t="s">
        <v>615</v>
      </c>
    </row>
    <row r="6" spans="1:12" s="76" customFormat="1" ht="15.75">
      <c r="A6" s="41">
        <f t="shared" si="0"/>
        <v>303</v>
      </c>
      <c r="B6" s="42" t="s">
        <v>468</v>
      </c>
      <c r="C6" s="35" t="str">
        <f t="shared" si="1"/>
        <v>[113][303] NR_BS_RF_Part2_CLTA</v>
      </c>
      <c r="D6" s="42" t="s">
        <v>462</v>
      </c>
      <c r="E6" s="43" t="s">
        <v>469</v>
      </c>
      <c r="F6" s="35" t="s">
        <v>470</v>
      </c>
      <c r="G6" s="43" t="s">
        <v>471</v>
      </c>
      <c r="H6" s="43" t="s">
        <v>472</v>
      </c>
      <c r="I6" s="42" t="s">
        <v>467</v>
      </c>
      <c r="J6" s="46"/>
      <c r="K6" s="42"/>
      <c r="L6" s="47" t="s">
        <v>616</v>
      </c>
    </row>
    <row r="7" spans="1:12" s="76" customFormat="1" ht="31.5">
      <c r="A7" s="41">
        <f t="shared" si="0"/>
        <v>304</v>
      </c>
      <c r="B7" s="42" t="s">
        <v>473</v>
      </c>
      <c r="C7" s="35" t="str">
        <f t="shared" si="1"/>
        <v>[113][304] NR_BS_RF_Part3_OTA_TRP</v>
      </c>
      <c r="D7" s="42" t="s">
        <v>474</v>
      </c>
      <c r="E7" s="43" t="s">
        <v>475</v>
      </c>
      <c r="F7" s="35" t="s">
        <v>476</v>
      </c>
      <c r="G7" s="44" t="s">
        <v>465</v>
      </c>
      <c r="H7" s="43" t="s">
        <v>466</v>
      </c>
      <c r="I7" s="42" t="s">
        <v>467</v>
      </c>
      <c r="J7" s="48"/>
      <c r="K7" s="42"/>
      <c r="L7" s="45" t="s">
        <v>616</v>
      </c>
    </row>
    <row r="8" spans="1:12" s="76" customFormat="1" ht="31.5">
      <c r="A8" s="41">
        <f t="shared" si="0"/>
        <v>305</v>
      </c>
      <c r="B8" s="42" t="s">
        <v>477</v>
      </c>
      <c r="C8" s="35" t="str">
        <f t="shared" si="1"/>
        <v>[113][305] NR_ATG_enh</v>
      </c>
      <c r="D8" s="42" t="s">
        <v>478</v>
      </c>
      <c r="E8" s="42" t="s">
        <v>479</v>
      </c>
      <c r="F8" s="37" t="s">
        <v>480</v>
      </c>
      <c r="G8" s="44" t="s">
        <v>481</v>
      </c>
      <c r="H8" s="43" t="s">
        <v>466</v>
      </c>
      <c r="I8" s="42" t="s">
        <v>482</v>
      </c>
      <c r="J8" s="42"/>
      <c r="K8" s="42"/>
      <c r="L8" s="47" t="s">
        <v>617</v>
      </c>
    </row>
    <row r="9" spans="1:12" s="76" customFormat="1" ht="15.75">
      <c r="A9" s="41">
        <f>A8+1</f>
        <v>306</v>
      </c>
      <c r="B9" s="42" t="s">
        <v>483</v>
      </c>
      <c r="C9" s="35" t="str">
        <f t="shared" si="1"/>
        <v>[113][306] NR_duplex_evo_General</v>
      </c>
      <c r="D9" s="42" t="s">
        <v>484</v>
      </c>
      <c r="E9" s="43" t="s">
        <v>485</v>
      </c>
      <c r="F9" s="37" t="s">
        <v>486</v>
      </c>
      <c r="G9" s="42" t="s">
        <v>487</v>
      </c>
      <c r="H9" s="42" t="s">
        <v>488</v>
      </c>
      <c r="I9" s="42" t="s">
        <v>489</v>
      </c>
      <c r="J9" s="43"/>
      <c r="K9" s="42"/>
      <c r="L9" s="45" t="s">
        <v>618</v>
      </c>
    </row>
    <row r="10" spans="1:12" s="76" customFormat="1" ht="15.75">
      <c r="A10" s="41">
        <f t="shared" si="0"/>
        <v>307</v>
      </c>
      <c r="B10" s="42" t="s">
        <v>490</v>
      </c>
      <c r="C10" s="35" t="str">
        <f t="shared" si="1"/>
        <v>[113][307] NR_duplex_evo_BSRF</v>
      </c>
      <c r="D10" s="42" t="s">
        <v>484</v>
      </c>
      <c r="E10" s="43" t="s">
        <v>491</v>
      </c>
      <c r="F10" s="37" t="s">
        <v>492</v>
      </c>
      <c r="G10" s="42" t="s">
        <v>493</v>
      </c>
      <c r="H10" s="42" t="s">
        <v>472</v>
      </c>
      <c r="I10" s="42" t="s">
        <v>489</v>
      </c>
      <c r="J10" s="43"/>
      <c r="K10" s="42"/>
      <c r="L10" s="45" t="s">
        <v>619</v>
      </c>
    </row>
    <row r="11" spans="1:12" s="76" customFormat="1" ht="15.75">
      <c r="A11" s="41">
        <f t="shared" si="0"/>
        <v>308</v>
      </c>
      <c r="B11" s="42" t="s">
        <v>494</v>
      </c>
      <c r="C11" s="35" t="str">
        <f t="shared" si="1"/>
        <v>[113][308] NR_LPWUS</v>
      </c>
      <c r="D11" s="42" t="s">
        <v>495</v>
      </c>
      <c r="E11" s="42" t="s">
        <v>496</v>
      </c>
      <c r="F11" s="37" t="s">
        <v>497</v>
      </c>
      <c r="G11" s="42" t="s">
        <v>498</v>
      </c>
      <c r="H11" s="42" t="s">
        <v>472</v>
      </c>
      <c r="I11" s="42" t="s">
        <v>499</v>
      </c>
      <c r="J11" s="42"/>
      <c r="K11" s="42"/>
      <c r="L11" s="47" t="s">
        <v>620</v>
      </c>
    </row>
    <row r="12" spans="1:12" s="76" customFormat="1" ht="31.5">
      <c r="A12" s="85">
        <f t="shared" si="0"/>
        <v>309</v>
      </c>
      <c r="B12" s="86" t="s">
        <v>500</v>
      </c>
      <c r="C12" s="87" t="str">
        <f t="shared" si="1"/>
        <v>[113][309] NR_NTN_Ph3_General_SAN_RF</v>
      </c>
      <c r="D12" s="86" t="s">
        <v>501</v>
      </c>
      <c r="E12" s="86" t="s">
        <v>502</v>
      </c>
      <c r="F12" s="88" t="s">
        <v>503</v>
      </c>
      <c r="G12" s="89" t="s">
        <v>504</v>
      </c>
      <c r="H12" s="87" t="s">
        <v>505</v>
      </c>
      <c r="I12" s="86" t="s">
        <v>506</v>
      </c>
      <c r="J12" s="48" t="s">
        <v>642</v>
      </c>
      <c r="K12" s="42"/>
      <c r="L12" s="47" t="s">
        <v>621</v>
      </c>
    </row>
    <row r="13" spans="1:12" s="76" customFormat="1" ht="15.75">
      <c r="A13" s="41">
        <f t="shared" si="0"/>
        <v>310</v>
      </c>
      <c r="B13" s="42" t="s">
        <v>507</v>
      </c>
      <c r="C13" s="35" t="str">
        <f t="shared" si="1"/>
        <v>[113][310] NR_NTN_Ph3_UE_RF</v>
      </c>
      <c r="D13" s="42" t="s">
        <v>501</v>
      </c>
      <c r="E13" s="42" t="s">
        <v>508</v>
      </c>
      <c r="F13" s="37" t="s">
        <v>509</v>
      </c>
      <c r="G13" s="35" t="s">
        <v>510</v>
      </c>
      <c r="H13" s="35" t="s">
        <v>511</v>
      </c>
      <c r="I13" s="42" t="s">
        <v>506</v>
      </c>
      <c r="J13" s="42"/>
      <c r="K13" s="42"/>
      <c r="L13" s="47" t="s">
        <v>622</v>
      </c>
    </row>
    <row r="14" spans="1:12" ht="31.5">
      <c r="A14" s="41">
        <f t="shared" si="0"/>
        <v>311</v>
      </c>
      <c r="B14" s="42" t="s">
        <v>512</v>
      </c>
      <c r="C14" s="35" t="str">
        <f t="shared" si="1"/>
        <v>[113][311] NR_IoT_NTN_less_than_5MHz_UERF</v>
      </c>
      <c r="D14" s="42" t="s">
        <v>513</v>
      </c>
      <c r="E14" s="43" t="s">
        <v>514</v>
      </c>
      <c r="F14" s="37" t="s">
        <v>515</v>
      </c>
      <c r="G14" s="35" t="s">
        <v>516</v>
      </c>
      <c r="H14" s="35" t="s">
        <v>517</v>
      </c>
      <c r="I14" s="42" t="s">
        <v>518</v>
      </c>
      <c r="J14" s="42"/>
      <c r="K14" s="50"/>
      <c r="L14" s="47" t="s">
        <v>623</v>
      </c>
    </row>
    <row r="15" spans="1:12" ht="31.5">
      <c r="A15" s="41">
        <f t="shared" si="0"/>
        <v>312</v>
      </c>
      <c r="B15" s="42" t="s">
        <v>519</v>
      </c>
      <c r="C15" s="35" t="str">
        <f t="shared" si="1"/>
        <v>[113][312] NR_IoT_NTN_less_than_5MHz_BSRF</v>
      </c>
      <c r="D15" s="42" t="s">
        <v>513</v>
      </c>
      <c r="E15" s="43" t="s">
        <v>520</v>
      </c>
      <c r="F15" s="37" t="s">
        <v>521</v>
      </c>
      <c r="G15" s="35" t="s">
        <v>522</v>
      </c>
      <c r="H15" s="35" t="s">
        <v>523</v>
      </c>
      <c r="I15" s="42" t="s">
        <v>518</v>
      </c>
      <c r="J15" s="42"/>
      <c r="K15" s="50"/>
      <c r="L15" s="47" t="s">
        <v>624</v>
      </c>
    </row>
    <row r="16" spans="1:12" s="76" customFormat="1" ht="15.75">
      <c r="A16" s="41">
        <f t="shared" si="0"/>
        <v>313</v>
      </c>
      <c r="B16" s="42" t="s">
        <v>524</v>
      </c>
      <c r="C16" s="35" t="str">
        <f t="shared" si="1"/>
        <v>[113][313] NR_NTN_Ku_Band_General</v>
      </c>
      <c r="D16" s="42" t="s">
        <v>525</v>
      </c>
      <c r="E16" s="43" t="s">
        <v>526</v>
      </c>
      <c r="F16" s="37" t="s">
        <v>527</v>
      </c>
      <c r="G16" s="35" t="s">
        <v>528</v>
      </c>
      <c r="H16" s="35" t="s">
        <v>529</v>
      </c>
      <c r="I16" s="42" t="s">
        <v>530</v>
      </c>
      <c r="J16" s="46"/>
      <c r="K16" s="42"/>
      <c r="L16" s="47" t="s">
        <v>625</v>
      </c>
    </row>
    <row r="17" spans="1:12" s="76" customFormat="1" ht="15.75">
      <c r="A17" s="41">
        <f t="shared" si="0"/>
        <v>314</v>
      </c>
      <c r="B17" s="42" t="s">
        <v>531</v>
      </c>
      <c r="C17" s="35" t="str">
        <f t="shared" si="1"/>
        <v>[113][314] NR_NTN_Ku_Band_UE_SAN_RF</v>
      </c>
      <c r="D17" s="42" t="s">
        <v>525</v>
      </c>
      <c r="E17" s="43" t="s">
        <v>532</v>
      </c>
      <c r="F17" s="37" t="s">
        <v>533</v>
      </c>
      <c r="G17" s="35" t="s">
        <v>534</v>
      </c>
      <c r="H17" s="35" t="s">
        <v>535</v>
      </c>
      <c r="I17" s="42" t="s">
        <v>530</v>
      </c>
      <c r="J17" s="42"/>
      <c r="K17" s="42"/>
      <c r="L17" s="47" t="s">
        <v>626</v>
      </c>
    </row>
    <row r="18" spans="1:12" s="76" customFormat="1" ht="15.75">
      <c r="A18" s="41">
        <f t="shared" si="0"/>
        <v>315</v>
      </c>
      <c r="B18" s="42" t="s">
        <v>536</v>
      </c>
      <c r="C18" s="35" t="str">
        <f t="shared" si="1"/>
        <v>[113][315] IoT_NTN_Ph3</v>
      </c>
      <c r="D18" s="42" t="s">
        <v>537</v>
      </c>
      <c r="E18" s="42" t="s">
        <v>538</v>
      </c>
      <c r="F18" s="37" t="s">
        <v>539</v>
      </c>
      <c r="G18" s="35" t="s">
        <v>540</v>
      </c>
      <c r="H18" s="35" t="s">
        <v>541</v>
      </c>
      <c r="I18" s="42" t="s">
        <v>542</v>
      </c>
      <c r="J18" s="42"/>
      <c r="K18" s="42"/>
      <c r="L18" s="47" t="s">
        <v>627</v>
      </c>
    </row>
    <row r="19" spans="1:12" ht="47.25">
      <c r="A19" s="41">
        <f>A18+1</f>
        <v>316</v>
      </c>
      <c r="B19" s="42" t="s">
        <v>543</v>
      </c>
      <c r="C19" s="35" t="str">
        <f t="shared" si="1"/>
        <v>[113][316] HAPS_operating_bands</v>
      </c>
      <c r="D19" s="42" t="s">
        <v>544</v>
      </c>
      <c r="E19" s="43" t="s">
        <v>545</v>
      </c>
      <c r="F19" s="37" t="s">
        <v>546</v>
      </c>
      <c r="G19" s="49" t="s">
        <v>628</v>
      </c>
      <c r="H19" s="35" t="s">
        <v>547</v>
      </c>
      <c r="I19" s="51">
        <v>6.1</v>
      </c>
      <c r="J19" s="48"/>
      <c r="K19" s="50"/>
      <c r="L19" s="47" t="s">
        <v>617</v>
      </c>
    </row>
    <row r="20" spans="1:12" ht="15.75">
      <c r="A20" s="41">
        <f>A19+1</f>
        <v>317</v>
      </c>
      <c r="B20" s="42" t="s">
        <v>548</v>
      </c>
      <c r="C20" s="35" t="str">
        <f t="shared" si="1"/>
        <v>[113][317] IoT_NTN_TDD</v>
      </c>
      <c r="D20" s="42" t="s">
        <v>549</v>
      </c>
      <c r="E20" s="43" t="s">
        <v>550</v>
      </c>
      <c r="F20" s="37" t="s">
        <v>551</v>
      </c>
      <c r="G20" s="35" t="s">
        <v>297</v>
      </c>
      <c r="H20" s="35" t="s">
        <v>511</v>
      </c>
      <c r="I20" s="51" t="s">
        <v>552</v>
      </c>
      <c r="J20" s="48"/>
      <c r="K20" s="50"/>
      <c r="L20" s="47" t="s">
        <v>616</v>
      </c>
    </row>
    <row r="21" spans="1:12" ht="15.75">
      <c r="A21" s="52"/>
      <c r="B21" s="50"/>
      <c r="C21" s="53"/>
      <c r="D21" s="50"/>
      <c r="E21" s="50"/>
      <c r="F21" s="54"/>
      <c r="G21" s="53"/>
      <c r="H21" s="53"/>
      <c r="I21" s="50"/>
      <c r="J21" s="50"/>
      <c r="K21" s="50"/>
      <c r="L21" s="47"/>
    </row>
    <row r="22" spans="1:12" ht="15.75">
      <c r="A22" s="55" t="s">
        <v>553</v>
      </c>
      <c r="B22" s="55"/>
      <c r="C22" s="55"/>
      <c r="D22" s="55"/>
      <c r="E22" s="55"/>
      <c r="F22" s="55"/>
      <c r="G22" s="55"/>
      <c r="H22" s="55"/>
      <c r="I22" s="55"/>
      <c r="J22" s="55"/>
      <c r="K22" s="55"/>
      <c r="L22" s="55"/>
    </row>
    <row r="23" spans="1:12" ht="31.5">
      <c r="A23" s="56">
        <f>A20+1</f>
        <v>318</v>
      </c>
      <c r="B23" s="57" t="s">
        <v>554</v>
      </c>
      <c r="C23" s="35" t="str">
        <f t="shared" ref="C23:C28" si="2">CONCATENATE("[113]","[",A23,"] ",B23)</f>
        <v>[113][318] Demod_Maintenance_Part1</v>
      </c>
      <c r="D23" s="58" t="s">
        <v>454</v>
      </c>
      <c r="E23" s="58" t="s">
        <v>555</v>
      </c>
      <c r="F23" s="58" t="s">
        <v>643</v>
      </c>
      <c r="G23" s="57" t="s">
        <v>556</v>
      </c>
      <c r="H23" s="57" t="s">
        <v>523</v>
      </c>
      <c r="I23" s="58" t="s">
        <v>557</v>
      </c>
      <c r="J23" s="37" t="s">
        <v>460</v>
      </c>
      <c r="K23" s="59"/>
      <c r="L23" s="62" t="s">
        <v>644</v>
      </c>
    </row>
    <row r="24" spans="1:12" ht="63">
      <c r="A24" s="56">
        <f>A23+1</f>
        <v>319</v>
      </c>
      <c r="B24" s="57" t="s">
        <v>558</v>
      </c>
      <c r="C24" s="35" t="str">
        <f t="shared" si="2"/>
        <v>[113][319] Demod_Maintenance_Part2</v>
      </c>
      <c r="D24" s="58" t="s">
        <v>454</v>
      </c>
      <c r="E24" s="58" t="s">
        <v>559</v>
      </c>
      <c r="F24" s="58" t="s">
        <v>645</v>
      </c>
      <c r="G24" s="57" t="s">
        <v>560</v>
      </c>
      <c r="H24" s="57" t="s">
        <v>561</v>
      </c>
      <c r="I24" s="58" t="s">
        <v>557</v>
      </c>
      <c r="J24" s="77" t="s">
        <v>460</v>
      </c>
      <c r="K24" s="59"/>
      <c r="L24" s="62" t="s">
        <v>646</v>
      </c>
    </row>
    <row r="25" spans="1:12" s="76" customFormat="1" ht="31.5">
      <c r="A25" s="56">
        <f>A24+1</f>
        <v>320</v>
      </c>
      <c r="B25" s="57" t="s">
        <v>562</v>
      </c>
      <c r="C25" s="35" t="str">
        <f t="shared" si="2"/>
        <v>[113][320] NR_SCM</v>
      </c>
      <c r="D25" s="58" t="s">
        <v>563</v>
      </c>
      <c r="E25" s="58" t="s">
        <v>564</v>
      </c>
      <c r="F25" s="58" t="s">
        <v>565</v>
      </c>
      <c r="G25" s="60" t="s">
        <v>566</v>
      </c>
      <c r="H25" s="57" t="s">
        <v>523</v>
      </c>
      <c r="I25" s="58" t="s">
        <v>567</v>
      </c>
      <c r="J25" s="57"/>
      <c r="K25" s="61"/>
      <c r="L25" s="62" t="s">
        <v>629</v>
      </c>
    </row>
    <row r="26" spans="1:12" s="76" customFormat="1" ht="15.75">
      <c r="A26" s="56">
        <f>A25+1</f>
        <v>321</v>
      </c>
      <c r="B26" s="57" t="s">
        <v>568</v>
      </c>
      <c r="C26" s="35" t="str">
        <f t="shared" si="2"/>
        <v>[113][321] NR_demod_Ph5_Part1_General_BS</v>
      </c>
      <c r="D26" s="58" t="s">
        <v>569</v>
      </c>
      <c r="E26" s="58" t="s">
        <v>570</v>
      </c>
      <c r="F26" s="58" t="s">
        <v>571</v>
      </c>
      <c r="G26" s="57" t="s">
        <v>572</v>
      </c>
      <c r="H26" s="57" t="s">
        <v>573</v>
      </c>
      <c r="I26" s="58" t="s">
        <v>574</v>
      </c>
      <c r="J26" s="78" t="s">
        <v>647</v>
      </c>
      <c r="K26" s="61"/>
      <c r="L26" s="62" t="s">
        <v>630</v>
      </c>
    </row>
    <row r="27" spans="1:12" s="76" customFormat="1" ht="31.5">
      <c r="A27" s="56">
        <f>A26+1</f>
        <v>322</v>
      </c>
      <c r="B27" s="57" t="s">
        <v>575</v>
      </c>
      <c r="C27" s="35" t="str">
        <f t="shared" si="2"/>
        <v>[113][322] NR_demod_Ph5_Part2_UE</v>
      </c>
      <c r="D27" s="58" t="s">
        <v>569</v>
      </c>
      <c r="E27" s="58" t="s">
        <v>576</v>
      </c>
      <c r="F27" s="58" t="s">
        <v>577</v>
      </c>
      <c r="G27" s="60" t="s">
        <v>578</v>
      </c>
      <c r="H27" s="57" t="s">
        <v>523</v>
      </c>
      <c r="I27" s="58" t="s">
        <v>574</v>
      </c>
      <c r="J27" s="57"/>
      <c r="K27" s="61"/>
      <c r="L27" s="62" t="s">
        <v>631</v>
      </c>
    </row>
    <row r="28" spans="1:12" s="76" customFormat="1" ht="47.25">
      <c r="A28" s="56">
        <f>A27+1</f>
        <v>323</v>
      </c>
      <c r="B28" s="57" t="s">
        <v>579</v>
      </c>
      <c r="C28" s="35" t="str">
        <f t="shared" si="2"/>
        <v>[113][323] NTN_testing_NGSO_channel_model</v>
      </c>
      <c r="D28" s="63" t="s">
        <v>580</v>
      </c>
      <c r="E28" s="58" t="s">
        <v>581</v>
      </c>
      <c r="F28" s="58" t="s">
        <v>582</v>
      </c>
      <c r="G28" s="57" t="s">
        <v>583</v>
      </c>
      <c r="H28" s="57" t="s">
        <v>488</v>
      </c>
      <c r="I28" s="58" t="s">
        <v>518</v>
      </c>
      <c r="J28" s="57" t="s">
        <v>584</v>
      </c>
      <c r="K28" s="61"/>
      <c r="L28" s="62" t="s">
        <v>620</v>
      </c>
    </row>
    <row r="29" spans="1:12" ht="15.75">
      <c r="A29" s="56"/>
      <c r="B29" s="64"/>
      <c r="C29" s="57"/>
      <c r="D29" s="58"/>
      <c r="E29" s="64"/>
      <c r="F29" s="64"/>
      <c r="G29" s="57"/>
      <c r="H29" s="57"/>
      <c r="I29" s="64"/>
      <c r="J29" s="57"/>
      <c r="K29" s="61"/>
      <c r="L29" s="62"/>
    </row>
    <row r="30" spans="1:12" ht="15.75">
      <c r="A30" s="55" t="s">
        <v>585</v>
      </c>
      <c r="B30" s="55"/>
      <c r="C30" s="55"/>
      <c r="D30" s="55"/>
      <c r="E30" s="55"/>
      <c r="F30" s="55"/>
      <c r="G30" s="55"/>
      <c r="H30" s="55"/>
      <c r="I30" s="55"/>
      <c r="J30" s="55"/>
      <c r="K30" s="55"/>
      <c r="L30" s="55"/>
    </row>
    <row r="31" spans="1:12" ht="31.5">
      <c r="A31" s="56">
        <f>A28+1</f>
        <v>324</v>
      </c>
      <c r="B31" s="58" t="s">
        <v>586</v>
      </c>
      <c r="C31" s="35" t="str">
        <f t="shared" ref="C31:C34" si="3">CONCATENATE("[113]","[",A31,"] ",B31)</f>
        <v>[113][324] OTA_Maintenance</v>
      </c>
      <c r="D31" s="58" t="s">
        <v>454</v>
      </c>
      <c r="E31" s="58" t="s">
        <v>587</v>
      </c>
      <c r="F31" s="58" t="s">
        <v>588</v>
      </c>
      <c r="G31" s="58" t="s">
        <v>589</v>
      </c>
      <c r="H31" s="58" t="s">
        <v>590</v>
      </c>
      <c r="I31" s="58" t="s">
        <v>557</v>
      </c>
      <c r="J31" s="37" t="s">
        <v>460</v>
      </c>
      <c r="K31" s="58"/>
      <c r="L31" s="65" t="s">
        <v>632</v>
      </c>
    </row>
    <row r="32" spans="1:12" s="76" customFormat="1" ht="15.75">
      <c r="A32" s="66">
        <f>A31+1</f>
        <v>325</v>
      </c>
      <c r="B32" s="63" t="s">
        <v>591</v>
      </c>
      <c r="C32" s="35" t="str">
        <f t="shared" si="3"/>
        <v>[113][325] TRP_TRS_Ph3</v>
      </c>
      <c r="D32" s="63" t="s">
        <v>592</v>
      </c>
      <c r="E32" s="63" t="s">
        <v>593</v>
      </c>
      <c r="F32" s="58" t="s">
        <v>594</v>
      </c>
      <c r="G32" s="63" t="s">
        <v>595</v>
      </c>
      <c r="H32" s="63" t="s">
        <v>596</v>
      </c>
      <c r="I32" s="63" t="s">
        <v>597</v>
      </c>
      <c r="J32" s="67"/>
      <c r="K32" s="63"/>
      <c r="L32" s="68" t="s">
        <v>633</v>
      </c>
    </row>
    <row r="33" spans="1:12" s="76" customFormat="1" ht="15.75">
      <c r="A33" s="66">
        <f>A32+1</f>
        <v>326</v>
      </c>
      <c r="B33" s="63" t="s">
        <v>598</v>
      </c>
      <c r="C33" s="35" t="str">
        <f t="shared" si="3"/>
        <v>[113][326] MIMO_OTA_Ph3</v>
      </c>
      <c r="D33" s="63" t="s">
        <v>592</v>
      </c>
      <c r="E33" s="63" t="s">
        <v>599</v>
      </c>
      <c r="F33" s="58" t="s">
        <v>600</v>
      </c>
      <c r="G33" s="63" t="s">
        <v>601</v>
      </c>
      <c r="H33" s="63" t="s">
        <v>602</v>
      </c>
      <c r="I33" s="63" t="s">
        <v>597</v>
      </c>
      <c r="J33" s="79" t="s">
        <v>634</v>
      </c>
      <c r="K33" s="63"/>
      <c r="L33" s="68" t="s">
        <v>635</v>
      </c>
    </row>
    <row r="34" spans="1:12" s="76" customFormat="1" ht="15.75">
      <c r="A34" s="66">
        <f>A33+1</f>
        <v>327</v>
      </c>
      <c r="B34" s="63" t="s">
        <v>603</v>
      </c>
      <c r="C34" s="35" t="str">
        <f t="shared" si="3"/>
        <v>[113][327] NR_FR2_OTA</v>
      </c>
      <c r="D34" s="63" t="s">
        <v>604</v>
      </c>
      <c r="E34" s="63" t="s">
        <v>605</v>
      </c>
      <c r="F34" s="58" t="s">
        <v>606</v>
      </c>
      <c r="G34" s="63" t="s">
        <v>607</v>
      </c>
      <c r="H34" s="63" t="s">
        <v>511</v>
      </c>
      <c r="I34" s="63" t="s">
        <v>608</v>
      </c>
      <c r="J34" s="63"/>
      <c r="K34" s="63"/>
      <c r="L34" s="69" t="s">
        <v>636</v>
      </c>
    </row>
    <row r="35" spans="1:12" ht="15.75">
      <c r="A35" s="70"/>
      <c r="B35" s="71"/>
      <c r="C35" s="72"/>
      <c r="D35" s="71"/>
      <c r="E35" s="71"/>
      <c r="F35" s="64"/>
      <c r="G35" s="63"/>
      <c r="H35" s="63"/>
      <c r="I35" s="71"/>
      <c r="J35" s="71"/>
      <c r="K35" s="71"/>
      <c r="L35" s="69"/>
    </row>
    <row r="36" spans="1:12" ht="15.75">
      <c r="A36" s="55" t="s">
        <v>609</v>
      </c>
      <c r="B36" s="55"/>
      <c r="C36" s="55"/>
      <c r="D36" s="55"/>
      <c r="E36" s="55"/>
      <c r="F36" s="55"/>
      <c r="G36" s="55"/>
      <c r="H36" s="55"/>
      <c r="I36" s="55"/>
      <c r="J36" s="55"/>
      <c r="K36" s="55"/>
      <c r="L36" s="55"/>
    </row>
    <row r="37" spans="1:12" ht="31.5">
      <c r="A37" s="90">
        <f>A34+1</f>
        <v>328</v>
      </c>
      <c r="B37" s="91" t="s">
        <v>610</v>
      </c>
      <c r="C37" s="87" t="str">
        <f t="shared" ref="C37" si="4">CONCATENATE("[113]","[",A37,"] ",B37)</f>
        <v>[113][328] LS_BDaT</v>
      </c>
      <c r="D37" s="91"/>
      <c r="E37" s="91" t="s">
        <v>611</v>
      </c>
      <c r="F37" s="92" t="s">
        <v>612</v>
      </c>
      <c r="G37" s="91" t="s">
        <v>613</v>
      </c>
      <c r="H37" s="91" t="s">
        <v>511</v>
      </c>
      <c r="I37" s="91">
        <v>8.4</v>
      </c>
      <c r="J37" s="78" t="s">
        <v>648</v>
      </c>
      <c r="K37" s="73"/>
      <c r="L37" s="74"/>
    </row>
  </sheetData>
  <phoneticPr fontId="9" type="noConversion"/>
  <pageMargins left="0.7" right="0.7" top="0.75" bottom="0.75" header="0.3" footer="0.3"/>
</worksheet>
</file>

<file path=docMetadata/LabelInfo.xml><?xml version="1.0" encoding="utf-8"?>
<clbl:labelList xmlns:clbl="http://schemas.microsoft.com/office/2020/mipLabelMetadata">
  <clbl:label id="{08f6f869-1ed0-46b3-a227-1d3e52347e28}" enabled="1" method="Standard" siteId="{98e9ba89-e1a1-4e38-9007-8bdabc25de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Main_v01</vt:lpstr>
      <vt:lpstr>RRM_v00</vt:lpstr>
      <vt:lpstr>BDaT_v03</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Fong</dc:creator>
  <cp:lastModifiedBy>Huawei</cp:lastModifiedBy>
  <dcterms:created xsi:type="dcterms:W3CDTF">2024-05-14T16:27:49Z</dcterms:created>
  <dcterms:modified xsi:type="dcterms:W3CDTF">2024-11-12T02:04:54Z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1731226086</vt:lpwstr>
  </property>
</Properties>
</file>