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ao.chen1\Documents\SLS\sls_matlab\5g_sls\OutputStats\Phase3Oxygen\"/>
    </mc:Choice>
  </mc:AlternateContent>
  <bookViews>
    <workbookView xWindow="0" yWindow="0" windowWidth="17520" windowHeight="7635" tabRatio="607" activeTab="1"/>
  </bookViews>
  <sheets>
    <sheet name="Revision comments" sheetId="59" r:id="rId1"/>
    <sheet name="UMi-60GHz" sheetId="58" r:id="rId2"/>
  </sheets>
  <calcPr calcId="162913"/>
</workbook>
</file>

<file path=xl/calcChain.xml><?xml version="1.0" encoding="utf-8"?>
<calcChain xmlns="http://schemas.openxmlformats.org/spreadsheetml/2006/main">
  <c r="BQ25" i="58" l="1"/>
  <c r="AL25" i="58"/>
  <c r="AY25" i="58" l="1"/>
  <c r="AY155" i="58" s="1"/>
  <c r="AW25" i="58"/>
  <c r="CB25" i="58"/>
  <c r="CB155" i="58" s="1"/>
  <c r="CO30" i="58"/>
  <c r="CO31" i="58"/>
  <c r="BQ158" i="58" s="1"/>
  <c r="CO32" i="58"/>
  <c r="CO33" i="58"/>
  <c r="CO160" i="58" s="1"/>
  <c r="CO34" i="58"/>
  <c r="BT161" i="58" s="1"/>
  <c r="CO35" i="58"/>
  <c r="CO36" i="58"/>
  <c r="CO37" i="58"/>
  <c r="BS164" i="58" s="1"/>
  <c r="CO38" i="58"/>
  <c r="BN165" i="58" s="1"/>
  <c r="CO39" i="58"/>
  <c r="CO40" i="58"/>
  <c r="CO41" i="58"/>
  <c r="BV168" i="58" s="1"/>
  <c r="CO42" i="58"/>
  <c r="BP169" i="58" s="1"/>
  <c r="CO43" i="58"/>
  <c r="CB170" i="58" s="1"/>
  <c r="CO44" i="58"/>
  <c r="CO45" i="58"/>
  <c r="BT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Y184" i="58" s="1"/>
  <c r="CO58" i="58"/>
  <c r="CC185" i="58" s="1"/>
  <c r="CO59" i="58"/>
  <c r="BS186" i="58" s="1"/>
  <c r="CO60" i="58"/>
  <c r="CO61" i="58"/>
  <c r="BW188" i="58" s="1"/>
  <c r="CO62" i="58"/>
  <c r="CO63" i="58"/>
  <c r="CO64" i="58"/>
  <c r="CO65" i="58"/>
  <c r="CB192" i="58" s="1"/>
  <c r="CO66" i="58"/>
  <c r="BW193" i="58" s="1"/>
  <c r="CO67" i="58"/>
  <c r="CO68" i="58"/>
  <c r="CO69" i="58"/>
  <c r="CO196" i="58" s="1"/>
  <c r="CO70" i="58"/>
  <c r="BO197" i="58" s="1"/>
  <c r="CO71" i="58"/>
  <c r="CO72" i="58"/>
  <c r="CO73" i="58"/>
  <c r="BR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T212" i="58" s="1"/>
  <c r="CO86" i="58"/>
  <c r="CC213" i="58" s="1"/>
  <c r="CO87" i="58"/>
  <c r="CO88" i="58"/>
  <c r="CO89" i="58"/>
  <c r="BX216" i="58" s="1"/>
  <c r="CO90" i="58"/>
  <c r="CC217" i="58" s="1"/>
  <c r="CO91" i="58"/>
  <c r="CO92" i="58"/>
  <c r="CO93" i="58"/>
  <c r="CD220" i="58" s="1"/>
  <c r="CO94" i="58"/>
  <c r="BS221" i="58" s="1"/>
  <c r="CO95" i="58"/>
  <c r="CO96" i="58"/>
  <c r="CO97" i="58"/>
  <c r="BM224" i="58" s="1"/>
  <c r="CO98" i="58"/>
  <c r="BX225" i="58" s="1"/>
  <c r="CO99" i="58"/>
  <c r="CO100" i="58"/>
  <c r="CO101" i="58"/>
  <c r="BN228" i="58" s="1"/>
  <c r="CO102" i="58"/>
  <c r="BY229" i="58" s="1"/>
  <c r="CO103" i="58"/>
  <c r="CO104" i="58"/>
  <c r="CO105" i="58"/>
  <c r="BL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O240" i="58" s="1"/>
  <c r="CO114" i="58"/>
  <c r="BO241" i="58" s="1"/>
  <c r="CO115" i="58"/>
  <c r="CO116" i="58"/>
  <c r="CO117" i="58"/>
  <c r="CO244" i="58" s="1"/>
  <c r="CO118" i="58"/>
  <c r="CO119" i="58"/>
  <c r="CO120" i="58"/>
  <c r="CO121" i="58"/>
  <c r="CA248" i="58" s="1"/>
  <c r="CO122" i="58"/>
  <c r="CB249" i="58" s="1"/>
  <c r="CO123" i="58"/>
  <c r="CO124" i="58"/>
  <c r="CO125" i="58"/>
  <c r="BN252" i="58" s="1"/>
  <c r="CO126" i="58"/>
  <c r="BO253" i="58" s="1"/>
  <c r="CO127" i="58"/>
  <c r="CO29" i="58"/>
  <c r="BJ30" i="58"/>
  <c r="AQ157" i="58" s="1"/>
  <c r="BJ31" i="58"/>
  <c r="AJ158" i="58" s="1"/>
  <c r="BJ32" i="58"/>
  <c r="AM159" i="58" s="1"/>
  <c r="BJ33" i="58"/>
  <c r="BJ34" i="58"/>
  <c r="AW161" i="58" s="1"/>
  <c r="BJ35" i="58"/>
  <c r="AH162" i="58" s="1"/>
  <c r="BJ36" i="58"/>
  <c r="AN163" i="58" s="1"/>
  <c r="BJ37" i="58"/>
  <c r="BJ38" i="58"/>
  <c r="AT165" i="58" s="1"/>
  <c r="BJ39" i="58"/>
  <c r="AT166" i="58" s="1"/>
  <c r="BJ40" i="58"/>
  <c r="AP167" i="58" s="1"/>
  <c r="BJ41" i="58"/>
  <c r="BJ42" i="58"/>
  <c r="AL169" i="58" s="1"/>
  <c r="BJ43" i="58"/>
  <c r="AI170" i="58" s="1"/>
  <c r="BJ44" i="58"/>
  <c r="AL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T177" i="58" s="1"/>
  <c r="BJ51" i="58"/>
  <c r="AN178" i="58" s="1"/>
  <c r="BJ52" i="58"/>
  <c r="AI179" i="58" s="1"/>
  <c r="BJ53" i="58"/>
  <c r="BJ54" i="58"/>
  <c r="AL181" i="58" s="1"/>
  <c r="BJ55" i="58"/>
  <c r="AT182" i="58" s="1"/>
  <c r="BJ56" i="58"/>
  <c r="BJ57" i="58"/>
  <c r="BJ58" i="58"/>
  <c r="AL185" i="58" s="1"/>
  <c r="BJ59" i="58"/>
  <c r="AL186" i="58" s="1"/>
  <c r="BJ60" i="58"/>
  <c r="AU187" i="58" s="1"/>
  <c r="BJ61" i="58"/>
  <c r="BJ62" i="58"/>
  <c r="AL189" i="58" s="1"/>
  <c r="BJ63" i="58"/>
  <c r="AU190" i="58" s="1"/>
  <c r="BJ64" i="58"/>
  <c r="AI191" i="58" s="1"/>
  <c r="BJ65" i="58"/>
  <c r="BJ66" i="58"/>
  <c r="AV193" i="58" s="1"/>
  <c r="BJ67" i="58"/>
  <c r="AQ194" i="58" s="1"/>
  <c r="BJ68" i="58"/>
  <c r="BJ69" i="58"/>
  <c r="BJ70" i="58"/>
  <c r="AQ197" i="58" s="1"/>
  <c r="BJ71" i="58"/>
  <c r="AL198" i="58" s="1"/>
  <c r="BJ72" i="58"/>
  <c r="AQ199" i="58" s="1"/>
  <c r="BJ73" i="58"/>
  <c r="BJ74" i="58"/>
  <c r="AT201" i="58" s="1"/>
  <c r="BJ75" i="58"/>
  <c r="AX202" i="58" s="1"/>
  <c r="BJ76" i="58"/>
  <c r="BJ77" i="58"/>
  <c r="BJ78" i="58"/>
  <c r="AX205" i="58" s="1"/>
  <c r="BJ79" i="58"/>
  <c r="AN206" i="58" s="1"/>
  <c r="BJ80" i="58"/>
  <c r="BJ81" i="58"/>
  <c r="BJ82" i="58"/>
  <c r="AT209" i="58" s="1"/>
  <c r="BJ83" i="58"/>
  <c r="AL210" i="58" s="1"/>
  <c r="BJ84" i="58"/>
  <c r="AP211" i="58" s="1"/>
  <c r="BJ85" i="58"/>
  <c r="BJ86" i="58"/>
  <c r="BJ213" i="58" s="1"/>
  <c r="BJ87" i="58"/>
  <c r="AR214" i="58" s="1"/>
  <c r="BJ88" i="58"/>
  <c r="BJ89" i="58"/>
  <c r="BJ90" i="58"/>
  <c r="AW217" i="58" s="1"/>
  <c r="BJ91" i="58"/>
  <c r="AJ218" i="58" s="1"/>
  <c r="BJ92" i="58"/>
  <c r="BJ93" i="58"/>
  <c r="BJ94" i="58"/>
  <c r="AS221" i="58" s="1"/>
  <c r="BJ95" i="58"/>
  <c r="AS222" i="58" s="1"/>
  <c r="BJ96" i="58"/>
  <c r="AS223" i="58" s="1"/>
  <c r="BJ97" i="58"/>
  <c r="BJ98" i="58"/>
  <c r="AI225" i="58" s="1"/>
  <c r="BJ99" i="58"/>
  <c r="AJ226" i="58" s="1"/>
  <c r="BJ100" i="58"/>
  <c r="AS227" i="58" s="1"/>
  <c r="BJ101" i="58"/>
  <c r="BJ102" i="58"/>
  <c r="AV229" i="58" s="1"/>
  <c r="BJ103" i="58"/>
  <c r="AU230" i="58" s="1"/>
  <c r="BJ104" i="58"/>
  <c r="BJ105" i="58"/>
  <c r="AJ232" i="58" s="1"/>
  <c r="BJ106" i="58"/>
  <c r="AJ233" i="58" s="1"/>
  <c r="BJ107" i="58"/>
  <c r="BJ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G241" i="58" s="1"/>
  <c r="BJ115" i="58"/>
  <c r="AN242" i="58" s="1"/>
  <c r="BJ116" i="58"/>
  <c r="AR243" i="58" s="1"/>
  <c r="BJ117" i="58"/>
  <c r="BJ118" i="58"/>
  <c r="AT245" i="58" s="1"/>
  <c r="BJ119" i="58"/>
  <c r="AR246" i="58" s="1"/>
  <c r="BJ120" i="58"/>
  <c r="AR247" i="58" s="1"/>
  <c r="BJ121" i="58"/>
  <c r="BJ122" i="58"/>
  <c r="AK249" i="58" s="1"/>
  <c r="BJ123" i="58"/>
  <c r="AG250" i="58" s="1"/>
  <c r="BJ124" i="58"/>
  <c r="BJ125" i="58"/>
  <c r="BJ126" i="58"/>
  <c r="AU253" i="58" s="1"/>
  <c r="BJ127" i="58"/>
  <c r="AY254" i="58" s="1"/>
  <c r="BJ29" i="58"/>
  <c r="AL156" i="58" s="1"/>
  <c r="AE30" i="58"/>
  <c r="G157" i="58" s="1"/>
  <c r="AE31" i="58"/>
  <c r="G158" i="58" s="1"/>
  <c r="AE32" i="58"/>
  <c r="C159" i="58" s="1"/>
  <c r="AE33" i="58"/>
  <c r="F160" i="58" s="1"/>
  <c r="AE34" i="58"/>
  <c r="AE35" i="58"/>
  <c r="I162" i="58" s="1"/>
  <c r="AE36" i="58"/>
  <c r="E163" i="58" s="1"/>
  <c r="AE37" i="58"/>
  <c r="AE38" i="58"/>
  <c r="AE39" i="58"/>
  <c r="Q166" i="58" s="1"/>
  <c r="AE40" i="58"/>
  <c r="E167" i="58" s="1"/>
  <c r="AE41" i="58"/>
  <c r="E168" i="58" s="1"/>
  <c r="AE42" i="58"/>
  <c r="G169" i="58" s="1"/>
  <c r="AE43" i="58"/>
  <c r="P170" i="58" s="1"/>
  <c r="AE44" i="58"/>
  <c r="D171" i="58" s="1"/>
  <c r="AE45" i="58"/>
  <c r="C172" i="58" s="1"/>
  <c r="AE46" i="58"/>
  <c r="I173" i="58" s="1"/>
  <c r="AE47" i="58"/>
  <c r="J174" i="58" s="1"/>
  <c r="AE48" i="58"/>
  <c r="AE49" i="58"/>
  <c r="N176" i="58" s="1"/>
  <c r="AE50" i="58"/>
  <c r="AE51" i="58"/>
  <c r="Q178" i="58" s="1"/>
  <c r="AE52" i="58"/>
  <c r="J179" i="58" s="1"/>
  <c r="AE53" i="58"/>
  <c r="AE54" i="58"/>
  <c r="AE55" i="58"/>
  <c r="O182" i="58" s="1"/>
  <c r="AE56" i="58"/>
  <c r="P183" i="58" s="1"/>
  <c r="AE57" i="58"/>
  <c r="AE58" i="58"/>
  <c r="AE59" i="58"/>
  <c r="M186" i="58" s="1"/>
  <c r="AE60" i="58"/>
  <c r="B187" i="58" s="1"/>
  <c r="AE61" i="58"/>
  <c r="AE62" i="58"/>
  <c r="AE63" i="58"/>
  <c r="H190" i="58" s="1"/>
  <c r="AE64" i="58"/>
  <c r="AE65" i="58"/>
  <c r="AE66" i="58"/>
  <c r="AE67" i="58"/>
  <c r="Q194" i="58" s="1"/>
  <c r="AE68" i="58"/>
  <c r="T195" i="58" s="1"/>
  <c r="AE69" i="58"/>
  <c r="AE70" i="58"/>
  <c r="AE71" i="58"/>
  <c r="P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Q206" i="58" s="1"/>
  <c r="AE80" i="58"/>
  <c r="F207" i="58" s="1"/>
  <c r="AE81" i="58"/>
  <c r="L208" i="58" s="1"/>
  <c r="AE82" i="58"/>
  <c r="D209" i="58" s="1"/>
  <c r="AE83" i="58"/>
  <c r="H210" i="58" s="1"/>
  <c r="AE84" i="58"/>
  <c r="AE85" i="58"/>
  <c r="AE86" i="58"/>
  <c r="AE87" i="58"/>
  <c r="C214" i="58" s="1"/>
  <c r="AE88" i="58"/>
  <c r="I215" i="58" s="1"/>
  <c r="AE89" i="58"/>
  <c r="AE90" i="58"/>
  <c r="AE91" i="58"/>
  <c r="C218" i="58" s="1"/>
  <c r="AE92" i="58"/>
  <c r="AE93" i="58"/>
  <c r="E220" i="58" s="1"/>
  <c r="AE94" i="58"/>
  <c r="C221" i="58" s="1"/>
  <c r="AE95" i="58"/>
  <c r="Q222" i="58" s="1"/>
  <c r="AE96" i="58"/>
  <c r="AE97" i="58"/>
  <c r="AE98" i="58"/>
  <c r="J225" i="58" s="1"/>
  <c r="AE99" i="58"/>
  <c r="P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AE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P242" i="58" s="1"/>
  <c r="AE116" i="58"/>
  <c r="AE117" i="58"/>
  <c r="AE118" i="58"/>
  <c r="AE119" i="58"/>
  <c r="AE246" i="58" s="1"/>
  <c r="AE120" i="58"/>
  <c r="AE121" i="58"/>
  <c r="AE122" i="58"/>
  <c r="L249" i="58" s="1"/>
  <c r="AE123" i="58"/>
  <c r="T250" i="58" s="1"/>
  <c r="AE124" i="58"/>
  <c r="H251" i="58" s="1"/>
  <c r="AE125" i="58"/>
  <c r="E252" i="58" s="1"/>
  <c r="AE126" i="58"/>
  <c r="AE127" i="58"/>
  <c r="G254" i="58" s="1"/>
  <c r="AE29" i="58"/>
  <c r="F156" i="58" s="1"/>
  <c r="CO128" i="58"/>
  <c r="CO129" i="58"/>
  <c r="BJ128" i="58"/>
  <c r="BJ129" i="58"/>
  <c r="AE129" i="58"/>
  <c r="AE128" i="58"/>
  <c r="AJ25" i="58"/>
  <c r="AJ155" i="58" s="1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155" i="58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155" i="58"/>
  <c r="AK25" i="58"/>
  <c r="AK155" i="58" s="1"/>
  <c r="AH25" i="58"/>
  <c r="AH155" i="58" s="1"/>
  <c r="AG25" i="58"/>
  <c r="AG155" i="58" s="1"/>
  <c r="BQ232" i="58"/>
  <c r="AW249" i="58"/>
  <c r="AK253" i="58"/>
  <c r="BX188" i="58" l="1"/>
  <c r="BZ188" i="58"/>
  <c r="BN188" i="58"/>
  <c r="CA228" i="58"/>
  <c r="AG185" i="58"/>
  <c r="BJ197" i="58"/>
  <c r="AN186" i="58"/>
  <c r="CO188" i="58"/>
  <c r="BP252" i="58"/>
  <c r="BO252" i="58"/>
  <c r="BQ196" i="58"/>
  <c r="BU188" i="58"/>
  <c r="AO190" i="58"/>
  <c r="AM190" i="58"/>
  <c r="AL218" i="58"/>
  <c r="AO254" i="58"/>
  <c r="AL250" i="58"/>
  <c r="BP188" i="58"/>
  <c r="BV220" i="58"/>
  <c r="AQ158" i="58"/>
  <c r="R214" i="58"/>
  <c r="BL220" i="58"/>
  <c r="BJ217" i="58"/>
  <c r="BU252" i="58"/>
  <c r="AG218" i="58"/>
  <c r="F246" i="58"/>
  <c r="BP196" i="58"/>
  <c r="BO228" i="58"/>
  <c r="AR254" i="58"/>
  <c r="BQ252" i="58"/>
  <c r="Q246" i="58"/>
  <c r="BN160" i="58"/>
  <c r="BU160" i="58"/>
  <c r="CO252" i="58"/>
  <c r="CD228" i="58"/>
  <c r="BT221" i="58"/>
  <c r="BT253" i="58"/>
  <c r="CA165" i="58"/>
  <c r="BS193" i="58"/>
  <c r="C246" i="58"/>
  <c r="BS225" i="58"/>
  <c r="BT224" i="58"/>
  <c r="BX160" i="58"/>
  <c r="BW192" i="58"/>
  <c r="BX192" i="58"/>
  <c r="AH190" i="58"/>
  <c r="AL222" i="58"/>
  <c r="AN222" i="58"/>
  <c r="AL254" i="58"/>
  <c r="AN254" i="58"/>
  <c r="G187" i="58"/>
  <c r="BX228" i="58"/>
  <c r="BW228" i="58"/>
  <c r="BP229" i="58"/>
  <c r="AK158" i="58"/>
  <c r="AK222" i="58"/>
  <c r="AH158" i="58"/>
  <c r="AG190" i="58"/>
  <c r="AR225" i="58"/>
  <c r="AN225" i="58"/>
  <c r="AG254" i="58"/>
  <c r="AI190" i="58"/>
  <c r="BX200" i="58"/>
  <c r="BW200" i="58"/>
  <c r="CD192" i="58"/>
  <c r="BX229" i="58"/>
  <c r="BX193" i="58"/>
  <c r="BZ160" i="58"/>
  <c r="BL228" i="58"/>
  <c r="BZ228" i="58"/>
  <c r="BL164" i="58"/>
  <c r="AT254" i="58"/>
  <c r="AK229" i="58"/>
  <c r="AU227" i="58"/>
  <c r="F186" i="58"/>
  <c r="D214" i="58"/>
  <c r="L186" i="58"/>
  <c r="Q214" i="58"/>
  <c r="R246" i="58"/>
  <c r="BN161" i="58"/>
  <c r="BT160" i="58"/>
  <c r="BY224" i="58"/>
  <c r="BS196" i="58"/>
  <c r="BO193" i="58"/>
  <c r="CD200" i="58"/>
  <c r="BQ197" i="58"/>
  <c r="AY229" i="58"/>
  <c r="AL201" i="58"/>
  <c r="AK233" i="58"/>
  <c r="AU165" i="58"/>
  <c r="AL225" i="58"/>
  <c r="AH193" i="58"/>
  <c r="AL161" i="58"/>
  <c r="AL193" i="58"/>
  <c r="C194" i="58"/>
  <c r="N214" i="58"/>
  <c r="J190" i="58"/>
  <c r="AJ238" i="58"/>
  <c r="AK161" i="58"/>
  <c r="AG201" i="58"/>
  <c r="AW225" i="58"/>
  <c r="AO194" i="58"/>
  <c r="AO226" i="58"/>
  <c r="AI169" i="58"/>
  <c r="AV221" i="58"/>
  <c r="AK194" i="58"/>
  <c r="AH226" i="58"/>
  <c r="AH194" i="58"/>
  <c r="AS194" i="58"/>
  <c r="AK225" i="58"/>
  <c r="AO162" i="58"/>
  <c r="R230" i="58"/>
  <c r="E246" i="58"/>
  <c r="F214" i="58"/>
  <c r="M246" i="58"/>
  <c r="P221" i="58"/>
  <c r="H246" i="58"/>
  <c r="J250" i="58"/>
  <c r="L214" i="58"/>
  <c r="H214" i="58"/>
  <c r="C215" i="58"/>
  <c r="AE214" i="58"/>
  <c r="O166" i="58"/>
  <c r="B218" i="58"/>
  <c r="O214" i="58"/>
  <c r="L226" i="58"/>
  <c r="F215" i="58"/>
  <c r="O246" i="58"/>
  <c r="G215" i="58"/>
  <c r="P250" i="58"/>
  <c r="K250" i="58"/>
  <c r="AO170" i="58"/>
  <c r="BJ161" i="58"/>
  <c r="AP193" i="58"/>
  <c r="AT193" i="58"/>
  <c r="BJ193" i="58"/>
  <c r="AX225" i="58"/>
  <c r="AU194" i="58"/>
  <c r="AP162" i="58"/>
  <c r="AQ193" i="58"/>
  <c r="AQ225" i="58"/>
  <c r="AS169" i="58"/>
  <c r="AR169" i="58"/>
  <c r="AN161" i="58"/>
  <c r="AU226" i="58"/>
  <c r="BJ170" i="58"/>
  <c r="AU193" i="58"/>
  <c r="AJ165" i="58"/>
  <c r="AV186" i="58"/>
  <c r="AK254" i="58"/>
  <c r="AL229" i="58"/>
  <c r="AO202" i="58"/>
  <c r="AG165" i="58"/>
  <c r="AJ229" i="58"/>
  <c r="AJ161" i="58"/>
  <c r="AG193" i="58"/>
  <c r="AS170" i="58"/>
  <c r="AY165" i="58"/>
  <c r="BN201" i="58"/>
  <c r="BS228" i="58"/>
  <c r="BV228" i="58"/>
  <c r="CB164" i="58"/>
  <c r="CA196" i="58"/>
  <c r="CO224" i="58"/>
  <c r="BZ196" i="58"/>
  <c r="BY196" i="58"/>
  <c r="BY236" i="58"/>
  <c r="BS232" i="58"/>
  <c r="BX236" i="58"/>
  <c r="S158" i="58"/>
  <c r="H158" i="58"/>
  <c r="P195" i="58"/>
  <c r="J186" i="58"/>
  <c r="Q251" i="58"/>
  <c r="I246" i="58"/>
  <c r="B246" i="58"/>
  <c r="E254" i="58"/>
  <c r="B182" i="58"/>
  <c r="F222" i="58"/>
  <c r="O254" i="58"/>
  <c r="S182" i="58"/>
  <c r="B190" i="58"/>
  <c r="AE218" i="58"/>
  <c r="N218" i="58"/>
  <c r="AE250" i="58"/>
  <c r="M218" i="58"/>
  <c r="S254" i="58"/>
  <c r="L190" i="58"/>
  <c r="I186" i="58"/>
  <c r="I222" i="58"/>
  <c r="E190" i="58"/>
  <c r="C182" i="58"/>
  <c r="I190" i="58"/>
  <c r="R182" i="58"/>
  <c r="N182" i="58"/>
  <c r="L182" i="58"/>
  <c r="J182" i="58"/>
  <c r="Q182" i="58"/>
  <c r="B163" i="58"/>
  <c r="M158" i="58"/>
  <c r="J195" i="58"/>
  <c r="N190" i="58"/>
  <c r="P190" i="58"/>
  <c r="BQ233" i="58"/>
  <c r="BY197" i="58"/>
  <c r="CB172" i="58"/>
  <c r="BQ200" i="58"/>
  <c r="CA232" i="58"/>
  <c r="BU216" i="58"/>
  <c r="BO237" i="58"/>
  <c r="BQ224" i="58"/>
  <c r="CC224" i="58"/>
  <c r="BV193" i="58"/>
  <c r="BL200" i="58"/>
  <c r="BU169" i="58"/>
  <c r="BL209" i="58"/>
  <c r="BQ248" i="58"/>
  <c r="BM240" i="58"/>
  <c r="BL208" i="58"/>
  <c r="BL172" i="58"/>
  <c r="BU201" i="58"/>
  <c r="BS197" i="58"/>
  <c r="BM236" i="58"/>
  <c r="AH185" i="58"/>
  <c r="AM189" i="58"/>
  <c r="AS253" i="58"/>
  <c r="AY189" i="58"/>
  <c r="AR253" i="58"/>
  <c r="AX187" i="58"/>
  <c r="AM221" i="58"/>
  <c r="AO250" i="58"/>
  <c r="AQ185" i="58"/>
  <c r="AU157" i="58"/>
  <c r="AN185" i="58"/>
  <c r="AW174" i="58"/>
  <c r="AY221" i="58"/>
  <c r="AQ217" i="58"/>
  <c r="AT157" i="58"/>
  <c r="AW206" i="58"/>
  <c r="AH250" i="58"/>
  <c r="AQ249" i="58"/>
  <c r="AJ249" i="58"/>
  <c r="AW238" i="58"/>
  <c r="AM253" i="58"/>
  <c r="AG186" i="58"/>
  <c r="AN157" i="58"/>
  <c r="AU185" i="58"/>
  <c r="AY253" i="58"/>
  <c r="AH253" i="58"/>
  <c r="AX221" i="58"/>
  <c r="AU218" i="58"/>
  <c r="BJ249" i="58"/>
  <c r="AY157" i="58"/>
  <c r="AG189" i="58"/>
  <c r="AP247" i="58"/>
  <c r="AQ245" i="58"/>
  <c r="AT185" i="58"/>
  <c r="AN253" i="58"/>
  <c r="AS217" i="58"/>
  <c r="AT253" i="58"/>
  <c r="AL221" i="58"/>
  <c r="AL249" i="58"/>
  <c r="AS205" i="58"/>
  <c r="AH217" i="58"/>
  <c r="AP157" i="58"/>
  <c r="AJ234" i="58"/>
  <c r="AI185" i="58"/>
  <c r="AR237" i="58"/>
  <c r="BJ157" i="58"/>
  <c r="AH234" i="58"/>
  <c r="AO189" i="58"/>
  <c r="AL245" i="58"/>
  <c r="AK170" i="58"/>
  <c r="AO221" i="58"/>
  <c r="AQ230" i="58"/>
  <c r="AW187" i="58"/>
  <c r="AX165" i="58"/>
  <c r="AK218" i="58"/>
  <c r="AO253" i="58"/>
  <c r="AV157" i="58"/>
  <c r="AX185" i="58"/>
  <c r="AK234" i="58"/>
  <c r="AQ161" i="58"/>
  <c r="AR234" i="58"/>
  <c r="AT218" i="58"/>
  <c r="AV185" i="58"/>
  <c r="AX189" i="58"/>
  <c r="AL162" i="58"/>
  <c r="AN165" i="58"/>
  <c r="AK157" i="58"/>
  <c r="AW189" i="58"/>
  <c r="AP189" i="58"/>
  <c r="AV253" i="58"/>
  <c r="AM157" i="58"/>
  <c r="AS185" i="58"/>
  <c r="AX253" i="58"/>
  <c r="AN189" i="58"/>
  <c r="AS157" i="58"/>
  <c r="AU221" i="58"/>
  <c r="AT221" i="58"/>
  <c r="AL238" i="58"/>
  <c r="AR217" i="58"/>
  <c r="AN238" i="58"/>
  <c r="AJ221" i="58"/>
  <c r="AR201" i="58"/>
  <c r="AS233" i="58"/>
  <c r="D242" i="58"/>
  <c r="B242" i="58"/>
  <c r="I226" i="58"/>
  <c r="G194" i="58"/>
  <c r="M206" i="58"/>
  <c r="O158" i="58"/>
  <c r="G226" i="58"/>
  <c r="N250" i="58"/>
  <c r="E218" i="58"/>
  <c r="P186" i="58"/>
  <c r="T186" i="58"/>
  <c r="O178" i="58"/>
  <c r="Q156" i="58"/>
  <c r="I250" i="58"/>
  <c r="O222" i="58"/>
  <c r="AE170" i="58"/>
  <c r="T218" i="58"/>
  <c r="L242" i="58"/>
  <c r="T162" i="58"/>
  <c r="I218" i="58"/>
  <c r="J194" i="58"/>
  <c r="K186" i="58"/>
  <c r="L162" i="58"/>
  <c r="J162" i="58"/>
  <c r="P218" i="58"/>
  <c r="AE166" i="58"/>
  <c r="K210" i="58"/>
  <c r="J226" i="58"/>
  <c r="S174" i="58"/>
  <c r="K218" i="58"/>
  <c r="I178" i="58"/>
  <c r="S178" i="58"/>
  <c r="F163" i="58"/>
  <c r="H186" i="58"/>
  <c r="F178" i="58"/>
  <c r="R174" i="58"/>
  <c r="T242" i="58"/>
  <c r="R178" i="58"/>
  <c r="Q230" i="58"/>
  <c r="R254" i="58"/>
  <c r="S190" i="58"/>
  <c r="G242" i="58"/>
  <c r="S186" i="58"/>
  <c r="Q254" i="58"/>
  <c r="BZ172" i="58"/>
  <c r="BV248" i="58"/>
  <c r="BZ248" i="58"/>
  <c r="BP248" i="58"/>
  <c r="CB248" i="58"/>
  <c r="CC176" i="58"/>
  <c r="BR180" i="58"/>
  <c r="BR216" i="58"/>
  <c r="BV184" i="58"/>
  <c r="BT248" i="58"/>
  <c r="BL180" i="58"/>
  <c r="BN217" i="58"/>
  <c r="BT184" i="58"/>
  <c r="BV232" i="58"/>
  <c r="BP241" i="58"/>
  <c r="BO248" i="58"/>
  <c r="BM212" i="58"/>
  <c r="BP184" i="58"/>
  <c r="BL216" i="58"/>
  <c r="CC241" i="58"/>
  <c r="BS249" i="58"/>
  <c r="BX184" i="58"/>
  <c r="BO200" i="58"/>
  <c r="CC196" i="58"/>
  <c r="BX248" i="58"/>
  <c r="BT200" i="58"/>
  <c r="BS248" i="58"/>
  <c r="BY204" i="58"/>
  <c r="AJ213" i="58"/>
  <c r="BJ181" i="58"/>
  <c r="AN234" i="58"/>
  <c r="AJ245" i="58"/>
  <c r="AO238" i="58"/>
  <c r="AL170" i="58"/>
  <c r="AH165" i="58"/>
  <c r="AI230" i="58"/>
  <c r="AP213" i="58"/>
  <c r="AM165" i="58"/>
  <c r="AH181" i="58"/>
  <c r="AK206" i="58"/>
  <c r="AG245" i="58"/>
  <c r="AP229" i="58"/>
  <c r="AY181" i="58"/>
  <c r="AN202" i="58"/>
  <c r="AO174" i="58"/>
  <c r="AS181" i="58"/>
  <c r="AP225" i="58"/>
  <c r="AM181" i="58"/>
  <c r="AN174" i="58"/>
  <c r="AK241" i="58"/>
  <c r="BJ229" i="58"/>
  <c r="AY245" i="58"/>
  <c r="AG181" i="58"/>
  <c r="AI237" i="58"/>
  <c r="AR213" i="58"/>
  <c r="AK177" i="58"/>
  <c r="AH166" i="58"/>
  <c r="AY173" i="58"/>
  <c r="AL166" i="58"/>
  <c r="AU213" i="58"/>
  <c r="AL174" i="58"/>
  <c r="AN182" i="58"/>
  <c r="AG238" i="58"/>
  <c r="AW181" i="58"/>
  <c r="BJ233" i="58"/>
  <c r="AM245" i="58"/>
  <c r="AT213" i="58"/>
  <c r="AI177" i="58"/>
  <c r="AQ233" i="58"/>
  <c r="AR193" i="58"/>
  <c r="AU229" i="58"/>
  <c r="AX237" i="58"/>
  <c r="AM197" i="58"/>
  <c r="AV245" i="58"/>
  <c r="AW246" i="58"/>
  <c r="AK238" i="58"/>
  <c r="AN170" i="58"/>
  <c r="AH198" i="58"/>
  <c r="AG197" i="58"/>
  <c r="AT229" i="58"/>
  <c r="AP245" i="58"/>
  <c r="AY197" i="58"/>
  <c r="AS213" i="58"/>
  <c r="AQ170" i="58"/>
  <c r="AQ165" i="58"/>
  <c r="AG202" i="58"/>
  <c r="AH197" i="58"/>
  <c r="AU237" i="58"/>
  <c r="BJ245" i="58"/>
  <c r="AM213" i="58"/>
  <c r="AK174" i="58"/>
  <c r="AQ238" i="58"/>
  <c r="AK181" i="58"/>
  <c r="AN181" i="58"/>
  <c r="AL206" i="58"/>
  <c r="AJ170" i="58"/>
  <c r="AQ181" i="58"/>
  <c r="AR197" i="58"/>
  <c r="AT237" i="58"/>
  <c r="AW197" i="58"/>
  <c r="AY213" i="58"/>
  <c r="AI206" i="58"/>
  <c r="AM173" i="58"/>
  <c r="AG174" i="58"/>
  <c r="AI245" i="58"/>
  <c r="AU245" i="58"/>
  <c r="AV213" i="58"/>
  <c r="AG234" i="58"/>
  <c r="AQ169" i="58"/>
  <c r="AO213" i="58"/>
  <c r="AN245" i="58"/>
  <c r="C203" i="58"/>
  <c r="F170" i="58"/>
  <c r="N178" i="58"/>
  <c r="H199" i="58"/>
  <c r="E203" i="58"/>
  <c r="M167" i="58"/>
  <c r="E210" i="58"/>
  <c r="C170" i="58"/>
  <c r="M171" i="58"/>
  <c r="K178" i="58"/>
  <c r="D210" i="58"/>
  <c r="B162" i="58"/>
  <c r="M210" i="58"/>
  <c r="S162" i="58"/>
  <c r="T178" i="58"/>
  <c r="C158" i="58"/>
  <c r="M162" i="58"/>
  <c r="H162" i="58"/>
  <c r="G170" i="58"/>
  <c r="I198" i="58"/>
  <c r="D199" i="58"/>
  <c r="N171" i="58"/>
  <c r="AE194" i="58"/>
  <c r="M202" i="58"/>
  <c r="Q158" i="58"/>
  <c r="S210" i="58"/>
  <c r="N210" i="58"/>
  <c r="E242" i="58"/>
  <c r="F254" i="58"/>
  <c r="E238" i="58"/>
  <c r="R166" i="58"/>
  <c r="S222" i="58"/>
  <c r="C198" i="58"/>
  <c r="F167" i="58"/>
  <c r="L170" i="58"/>
  <c r="S226" i="58"/>
  <c r="F198" i="58"/>
  <c r="I170" i="58"/>
  <c r="I235" i="58"/>
  <c r="H226" i="58"/>
  <c r="G199" i="58"/>
  <c r="H194" i="58"/>
  <c r="L222" i="58"/>
  <c r="G222" i="58"/>
  <c r="R194" i="58"/>
  <c r="S242" i="58"/>
  <c r="J202" i="58"/>
  <c r="N222" i="58"/>
  <c r="H242" i="58"/>
  <c r="J198" i="58"/>
  <c r="B210" i="58"/>
  <c r="N226" i="58"/>
  <c r="J242" i="58"/>
  <c r="R222" i="58"/>
  <c r="D194" i="58"/>
  <c r="AX241" i="58"/>
  <c r="K234" i="58"/>
  <c r="L207" i="58"/>
  <c r="BP212" i="58"/>
  <c r="BV244" i="58"/>
  <c r="AW233" i="58"/>
  <c r="AL205" i="58"/>
  <c r="J207" i="58"/>
  <c r="AN177" i="58"/>
  <c r="BT244" i="58"/>
  <c r="BW240" i="58"/>
  <c r="AV237" i="58"/>
  <c r="CC168" i="58"/>
  <c r="AI205" i="58"/>
  <c r="E166" i="58"/>
  <c r="L234" i="58"/>
  <c r="BP236" i="58"/>
  <c r="AR167" i="58"/>
  <c r="AS229" i="58"/>
  <c r="F162" i="58"/>
  <c r="AW241" i="58"/>
  <c r="H166" i="58"/>
  <c r="BR172" i="58"/>
  <c r="AN205" i="58"/>
  <c r="B202" i="58"/>
  <c r="AQ173" i="58"/>
  <c r="BW212" i="58"/>
  <c r="AS237" i="58"/>
  <c r="BN208" i="58"/>
  <c r="AP241" i="58"/>
  <c r="K162" i="58"/>
  <c r="AN237" i="58"/>
  <c r="C174" i="58"/>
  <c r="BO244" i="58"/>
  <c r="BZ176" i="58"/>
  <c r="T170" i="58"/>
  <c r="C166" i="58"/>
  <c r="AQ201" i="58"/>
  <c r="BV204" i="58"/>
  <c r="CA236" i="58"/>
  <c r="CA172" i="58"/>
  <c r="AX169" i="58"/>
  <c r="BU208" i="58"/>
  <c r="K170" i="58"/>
  <c r="F206" i="58"/>
  <c r="AQ237" i="58"/>
  <c r="BS208" i="58"/>
  <c r="P162" i="58"/>
  <c r="AV177" i="58"/>
  <c r="CB232" i="58"/>
  <c r="AP169" i="58"/>
  <c r="BR208" i="58"/>
  <c r="AM205" i="58"/>
  <c r="AG177" i="58"/>
  <c r="AR241" i="58"/>
  <c r="AY205" i="58"/>
  <c r="AR177" i="58"/>
  <c r="N166" i="58"/>
  <c r="BZ208" i="58"/>
  <c r="BJ173" i="58"/>
  <c r="AG233" i="58"/>
  <c r="B166" i="58"/>
  <c r="AJ210" i="58"/>
  <c r="AQ177" i="58"/>
  <c r="L198" i="58"/>
  <c r="AL177" i="58"/>
  <c r="N170" i="58"/>
  <c r="BS244" i="58"/>
  <c r="B234" i="58"/>
  <c r="P174" i="58"/>
  <c r="AE198" i="58"/>
  <c r="BJ177" i="58"/>
  <c r="B170" i="58"/>
  <c r="AO177" i="58"/>
  <c r="AL209" i="58"/>
  <c r="C234" i="58"/>
  <c r="AV165" i="58"/>
  <c r="BN168" i="58"/>
  <c r="R198" i="58"/>
  <c r="AW177" i="58"/>
  <c r="T194" i="58"/>
  <c r="G162" i="58"/>
  <c r="R238" i="58"/>
  <c r="B206" i="58"/>
  <c r="F238" i="58"/>
  <c r="AU177" i="58"/>
  <c r="AK210" i="58"/>
  <c r="AQ209" i="58"/>
  <c r="E202" i="58"/>
  <c r="N234" i="58"/>
  <c r="BY244" i="58"/>
  <c r="AW169" i="58"/>
  <c r="AE202" i="58"/>
  <c r="AX210" i="58"/>
  <c r="K202" i="58"/>
  <c r="AO209" i="58"/>
  <c r="BN240" i="58"/>
  <c r="M234" i="58"/>
  <c r="P202" i="58"/>
  <c r="Q198" i="58"/>
  <c r="AV173" i="58"/>
  <c r="S206" i="58"/>
  <c r="CC232" i="58"/>
  <c r="T202" i="58"/>
  <c r="AM229" i="58"/>
  <c r="AJ178" i="58"/>
  <c r="AW242" i="58"/>
  <c r="AP173" i="58"/>
  <c r="BP208" i="58"/>
  <c r="N230" i="58"/>
  <c r="BO176" i="58"/>
  <c r="BQ180" i="58"/>
  <c r="O206" i="58"/>
  <c r="CA180" i="58"/>
  <c r="BJ242" i="58"/>
  <c r="CO236" i="58"/>
  <c r="AG242" i="58"/>
  <c r="E226" i="58"/>
  <c r="P210" i="58"/>
  <c r="AN173" i="58"/>
  <c r="BR236" i="58"/>
  <c r="AM237" i="58"/>
  <c r="AY237" i="58"/>
  <c r="BM180" i="58"/>
  <c r="BN180" i="58"/>
  <c r="BW244" i="58"/>
  <c r="AJ242" i="58"/>
  <c r="M174" i="58"/>
  <c r="F234" i="58"/>
  <c r="BU244" i="58"/>
  <c r="D169" i="58"/>
  <c r="BT208" i="58"/>
  <c r="L174" i="58"/>
  <c r="AK165" i="58"/>
  <c r="AN233" i="58"/>
  <c r="CB244" i="58"/>
  <c r="AW182" i="58"/>
  <c r="K226" i="58"/>
  <c r="E174" i="58"/>
  <c r="AO241" i="58"/>
  <c r="AT173" i="58"/>
  <c r="I194" i="58"/>
  <c r="AV201" i="58"/>
  <c r="AX201" i="58"/>
  <c r="AW214" i="58"/>
  <c r="T234" i="58"/>
  <c r="AJ201" i="58"/>
  <c r="Q238" i="58"/>
  <c r="L206" i="58"/>
  <c r="D174" i="58"/>
  <c r="AH177" i="58"/>
  <c r="BX172" i="58"/>
  <c r="AJ173" i="58"/>
  <c r="CA176" i="58"/>
  <c r="AP205" i="58"/>
  <c r="AN210" i="58"/>
  <c r="AS209" i="58"/>
  <c r="O238" i="58"/>
  <c r="AK201" i="58"/>
  <c r="H230" i="58"/>
  <c r="AP209" i="58"/>
  <c r="AH169" i="58"/>
  <c r="E230" i="58"/>
  <c r="AL242" i="58"/>
  <c r="BP172" i="58"/>
  <c r="M230" i="58"/>
  <c r="BQ212" i="58"/>
  <c r="AL223" i="58"/>
  <c r="AE230" i="58"/>
  <c r="BJ209" i="58"/>
  <c r="AI173" i="58"/>
  <c r="D206" i="58"/>
  <c r="AQ205" i="58"/>
  <c r="AU173" i="58"/>
  <c r="O230" i="58"/>
  <c r="AW205" i="58"/>
  <c r="CB176" i="58"/>
  <c r="C206" i="58"/>
  <c r="P234" i="58"/>
  <c r="C230" i="58"/>
  <c r="J238" i="58"/>
  <c r="AU201" i="58"/>
  <c r="R206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<sst xmlns="http://schemas.openxmlformats.org/spreadsheetml/2006/main" count="41" uniqueCount="31">
  <si>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</si>
  <si>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</si>
  <si>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</si>
  <si>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</si>
  <si>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</si>
  <si>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</si>
  <si>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</si>
  <si>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</si>
  <si>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</si>
  <si>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</si>
  <si>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</si>
  <si>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Delay Spread (nsec)</t>
  </si>
  <si>
    <t>Wideband SINR</t>
  </si>
  <si>
    <t>Huawei</t>
    <phoneticPr fontId="4" type="noConversion"/>
  </si>
  <si>
    <t>Added calibration results</t>
    <phoneticPr fontId="4" type="noConversion"/>
  </si>
  <si>
    <t>v01</t>
    <phoneticPr fontId="4" type="noConversion"/>
  </si>
  <si>
    <t>v03</t>
  </si>
  <si>
    <t>IDCC</t>
  </si>
  <si>
    <t>Added calibration results</t>
  </si>
  <si>
    <t>v04</t>
  </si>
  <si>
    <t>ZTE</t>
    <phoneticPr fontId="4" type="noConversion"/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</si>
  <si>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</si>
  <si>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</si>
  <si>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</si>
  <si>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</si>
  <si>
    <t>v07</t>
    <phoneticPr fontId="4" type="noConversion"/>
  </si>
  <si>
    <t>ETRI</t>
    <phoneticPr fontId="4" type="noConversion"/>
  </si>
  <si>
    <t>ETRI</t>
    <phoneticPr fontId="4" type="noConversion"/>
  </si>
  <si>
    <t>v08</t>
    <phoneticPr fontId="4" type="noConversion"/>
  </si>
  <si>
    <t>Xinwei</t>
    <phoneticPr fontId="4" type="noConversion"/>
  </si>
  <si>
    <t>Added calibration results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</si>
</sst>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'UMi-60GHz'!$B$29:$B$129</c:f>
              <c:numCache>
                <c:formatCode>0.00_ </c:formatCode>
                <c:ptCount val="101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  <c:pt idx="99">
                  <c:v>-89.074076000000005</c:v>
                </c:pt>
                <c:pt idx="100">
                  <c:v>-74.905490999999998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50-4125-8568-D68BECFB5B6F}"/>
            </c:ext>
          </c:extLst>
        </c:ser>
        <c:ser>
          <c:idx val="1"/>
          <c:order val="1"/>
          <c:tx>
            <c:strRef>
              <c:f>'UMi-60GHz'!$C$25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'UMi-60GHz'!$C$29:$C$129</c:f>
              <c:numCache>
                <c:formatCode>0.00_ </c:formatCode>
                <c:ptCount val="101"/>
                <c:pt idx="0">
                  <c:v>-195.44097759264901</c:v>
                </c:pt>
                <c:pt idx="1">
                  <c:v>-184.56394075949399</c:v>
                </c:pt>
                <c:pt idx="2">
                  <c:v>-181.46882214463</c:v>
                </c:pt>
                <c:pt idx="3">
                  <c:v>-177.92747874416699</c:v>
                </c:pt>
                <c:pt idx="4">
                  <c:v>-176.723026855726</c:v>
                </c:pt>
                <c:pt idx="5">
                  <c:v>-174.974827813671</c:v>
                </c:pt>
                <c:pt idx="6">
                  <c:v>-173.598039210043</c:v>
                </c:pt>
                <c:pt idx="7">
                  <c:v>-172.35796339598099</c:v>
                </c:pt>
                <c:pt idx="8">
                  <c:v>-170.72913257090801</c:v>
                </c:pt>
                <c:pt idx="9">
                  <c:v>-169.82937749444301</c:v>
                </c:pt>
                <c:pt idx="10">
                  <c:v>-169.01211448647501</c:v>
                </c:pt>
                <c:pt idx="11">
                  <c:v>-168.02643999126499</c:v>
                </c:pt>
                <c:pt idx="12">
                  <c:v>-167.28514794191099</c:v>
                </c:pt>
                <c:pt idx="13">
                  <c:v>-166.57309787440499</c:v>
                </c:pt>
                <c:pt idx="14">
                  <c:v>-165.39722553470301</c:v>
                </c:pt>
                <c:pt idx="15">
                  <c:v>-164.421660900614</c:v>
                </c:pt>
                <c:pt idx="16">
                  <c:v>-163.69563436008599</c:v>
                </c:pt>
                <c:pt idx="17">
                  <c:v>-162.90380223986301</c:v>
                </c:pt>
                <c:pt idx="18">
                  <c:v>-162.00988430771</c:v>
                </c:pt>
                <c:pt idx="19">
                  <c:v>-161.12937228508099</c:v>
                </c:pt>
                <c:pt idx="20">
                  <c:v>-160.308467278721</c:v>
                </c:pt>
                <c:pt idx="21">
                  <c:v>-159.41776978319999</c:v>
                </c:pt>
                <c:pt idx="22">
                  <c:v>-158.661741148846</c:v>
                </c:pt>
                <c:pt idx="23">
                  <c:v>-157.87808844791201</c:v>
                </c:pt>
                <c:pt idx="24">
                  <c:v>-157.234801289053</c:v>
                </c:pt>
                <c:pt idx="25">
                  <c:v>-156.463253917847</c:v>
                </c:pt>
                <c:pt idx="26">
                  <c:v>-155.74465384251801</c:v>
                </c:pt>
                <c:pt idx="27">
                  <c:v>-155.03523103978699</c:v>
                </c:pt>
                <c:pt idx="28">
                  <c:v>-154.30073712512399</c:v>
                </c:pt>
                <c:pt idx="29">
                  <c:v>-153.66813838130301</c:v>
                </c:pt>
                <c:pt idx="30">
                  <c:v>-153.21240907460299</c:v>
                </c:pt>
                <c:pt idx="31">
                  <c:v>-152.38016815618101</c:v>
                </c:pt>
                <c:pt idx="32">
                  <c:v>-151.86497871414099</c:v>
                </c:pt>
                <c:pt idx="33">
                  <c:v>-151.271787054073</c:v>
                </c:pt>
                <c:pt idx="34">
                  <c:v>-150.60525215591301</c:v>
                </c:pt>
                <c:pt idx="35">
                  <c:v>-150.123603295659</c:v>
                </c:pt>
                <c:pt idx="36">
                  <c:v>-149.664221426252</c:v>
                </c:pt>
                <c:pt idx="37">
                  <c:v>-149.13089225083201</c:v>
                </c:pt>
                <c:pt idx="38">
                  <c:v>-148.383717776021</c:v>
                </c:pt>
                <c:pt idx="39">
                  <c:v>-147.89481048806101</c:v>
                </c:pt>
                <c:pt idx="40">
                  <c:v>-147.49509067761099</c:v>
                </c:pt>
                <c:pt idx="41">
                  <c:v>-146.804619624552</c:v>
                </c:pt>
                <c:pt idx="42">
                  <c:v>-146.049714599558</c:v>
                </c:pt>
                <c:pt idx="43">
                  <c:v>-145.350571583207</c:v>
                </c:pt>
                <c:pt idx="44">
                  <c:v>-144.63320353802399</c:v>
                </c:pt>
                <c:pt idx="45">
                  <c:v>-144.23912765971599</c:v>
                </c:pt>
                <c:pt idx="46">
                  <c:v>-143.65184459448901</c:v>
                </c:pt>
                <c:pt idx="47">
                  <c:v>-143.07372988353899</c:v>
                </c:pt>
                <c:pt idx="48">
                  <c:v>-142.374908224509</c:v>
                </c:pt>
                <c:pt idx="49">
                  <c:v>-141.936684283462</c:v>
                </c:pt>
                <c:pt idx="50">
                  <c:v>-141.35874509080699</c:v>
                </c:pt>
                <c:pt idx="51">
                  <c:v>-140.87224124402101</c:v>
                </c:pt>
                <c:pt idx="52">
                  <c:v>-140.115474012569</c:v>
                </c:pt>
                <c:pt idx="53">
                  <c:v>-139.29967761495399</c:v>
                </c:pt>
                <c:pt idx="54">
                  <c:v>-138.95328616655701</c:v>
                </c:pt>
                <c:pt idx="55">
                  <c:v>-138.295301096949</c:v>
                </c:pt>
                <c:pt idx="56">
                  <c:v>-137.86331981194499</c:v>
                </c:pt>
                <c:pt idx="57">
                  <c:v>-137.29706703297899</c:v>
                </c:pt>
                <c:pt idx="58">
                  <c:v>-136.437211015343</c:v>
                </c:pt>
                <c:pt idx="59">
                  <c:v>-135.90979136133799</c:v>
                </c:pt>
                <c:pt idx="60">
                  <c:v>-135.33229565650299</c:v>
                </c:pt>
                <c:pt idx="61">
                  <c:v>-134.66323928439601</c:v>
                </c:pt>
                <c:pt idx="62">
                  <c:v>-133.84029014639199</c:v>
                </c:pt>
                <c:pt idx="63">
                  <c:v>-133.127254628271</c:v>
                </c:pt>
                <c:pt idx="64">
                  <c:v>-132.32347517287701</c:v>
                </c:pt>
                <c:pt idx="65">
                  <c:v>-131.65432722089599</c:v>
                </c:pt>
                <c:pt idx="66">
                  <c:v>-130.71303500077801</c:v>
                </c:pt>
                <c:pt idx="67">
                  <c:v>-129.93045892695901</c:v>
                </c:pt>
                <c:pt idx="68">
                  <c:v>-129.16235312822499</c:v>
                </c:pt>
                <c:pt idx="69">
                  <c:v>-128.15465113282201</c:v>
                </c:pt>
                <c:pt idx="70">
                  <c:v>-127.46265796204101</c:v>
                </c:pt>
                <c:pt idx="71">
                  <c:v>-126.759338570647</c:v>
                </c:pt>
                <c:pt idx="72">
                  <c:v>-125.85985418419</c:v>
                </c:pt>
                <c:pt idx="73">
                  <c:v>-125.184559031156</c:v>
                </c:pt>
                <c:pt idx="74">
                  <c:v>-124.51542296053201</c:v>
                </c:pt>
                <c:pt idx="75">
                  <c:v>-123.859252251212</c:v>
                </c:pt>
                <c:pt idx="76">
                  <c:v>-122.811459034542</c:v>
                </c:pt>
                <c:pt idx="77">
                  <c:v>-122.23504146245899</c:v>
                </c:pt>
                <c:pt idx="78">
                  <c:v>-121.268562613051</c:v>
                </c:pt>
                <c:pt idx="79">
                  <c:v>-120.644419170338</c:v>
                </c:pt>
                <c:pt idx="80">
                  <c:v>-119.649819762205</c:v>
                </c:pt>
                <c:pt idx="81">
                  <c:v>-118.393011265887</c:v>
                </c:pt>
                <c:pt idx="82">
                  <c:v>-117.495102801733</c:v>
                </c:pt>
                <c:pt idx="83">
                  <c:v>-116.577278781686</c:v>
                </c:pt>
                <c:pt idx="84">
                  <c:v>-115.41703535210701</c:v>
                </c:pt>
                <c:pt idx="85">
                  <c:v>-114.326975253158</c:v>
                </c:pt>
                <c:pt idx="86">
                  <c:v>-113.30704106130401</c:v>
                </c:pt>
                <c:pt idx="87">
                  <c:v>-112.231933647606</c:v>
                </c:pt>
                <c:pt idx="88">
                  <c:v>-111.127364366763</c:v>
                </c:pt>
                <c:pt idx="89">
                  <c:v>-109.901560389192</c:v>
                </c:pt>
                <c:pt idx="90">
                  <c:v>-108.45376469642</c:v>
                </c:pt>
                <c:pt idx="91">
                  <c:v>-106.934658723735</c:v>
                </c:pt>
                <c:pt idx="92">
                  <c:v>-105.239867678632</c:v>
                </c:pt>
                <c:pt idx="93">
                  <c:v>-104.184398167018</c:v>
                </c:pt>
                <c:pt idx="94">
                  <c:v>-102.40051628625601</c:v>
                </c:pt>
                <c:pt idx="95">
                  <c:v>-100.266259972258</c:v>
                </c:pt>
                <c:pt idx="96">
                  <c:v>-98.691548555996803</c:v>
                </c:pt>
                <c:pt idx="97">
                  <c:v>-96.729135959862802</c:v>
                </c:pt>
                <c:pt idx="98">
                  <c:v>-93.961943954670005</c:v>
                </c:pt>
                <c:pt idx="99">
                  <c:v>-89.880603702055694</c:v>
                </c:pt>
                <c:pt idx="100">
                  <c:v>-82.053869199561106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50-4125-8568-D68BECFB5B6F}"/>
            </c:ext>
          </c:extLst>
        </c:ser>
        <c:ser>
          <c:idx val="2"/>
          <c:order val="2"/>
          <c:tx>
            <c:strRef>
              <c:f>'UMi-60GHz'!$D$25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'UMi-60GHz'!$D$29:$D$129</c:f>
              <c:numCache>
                <c:formatCode>0.00_ </c:formatCode>
                <c:ptCount val="101"/>
                <c:pt idx="0">
                  <c:v>-187.73016734722606</c:v>
                </c:pt>
                <c:pt idx="1">
                  <c:v>-178.87318381483183</c:v>
                </c:pt>
                <c:pt idx="2">
                  <c:v>-176.37777542361619</c:v>
                </c:pt>
                <c:pt idx="3">
                  <c:v>-174.56326270127096</c:v>
                </c:pt>
                <c:pt idx="4">
                  <c:v>-172.63868499126292</c:v>
                </c:pt>
                <c:pt idx="5">
                  <c:v>-171.73805898883975</c:v>
                </c:pt>
                <c:pt idx="6">
                  <c:v>-170.45986953155455</c:v>
                </c:pt>
                <c:pt idx="7">
                  <c:v>-169.13754867157382</c:v>
                </c:pt>
                <c:pt idx="8">
                  <c:v>-168.12435103965919</c:v>
                </c:pt>
                <c:pt idx="9">
                  <c:v>-167.15785411119015</c:v>
                </c:pt>
                <c:pt idx="10">
                  <c:v>-166.17408420368736</c:v>
                </c:pt>
                <c:pt idx="11">
                  <c:v>-165.05944239731133</c:v>
                </c:pt>
                <c:pt idx="12">
                  <c:v>-164.30471492343088</c:v>
                </c:pt>
                <c:pt idx="13">
                  <c:v>-163.67849825305569</c:v>
                </c:pt>
                <c:pt idx="14">
                  <c:v>-162.80924713097053</c:v>
                </c:pt>
                <c:pt idx="15">
                  <c:v>-162.05441546580687</c:v>
                </c:pt>
                <c:pt idx="16">
                  <c:v>-161.20337202341256</c:v>
                </c:pt>
                <c:pt idx="17">
                  <c:v>-160.80117517332266</c:v>
                </c:pt>
                <c:pt idx="18">
                  <c:v>-160.19223790614501</c:v>
                </c:pt>
                <c:pt idx="19">
                  <c:v>-159.66079837789292</c:v>
                </c:pt>
                <c:pt idx="20">
                  <c:v>-158.97079581409781</c:v>
                </c:pt>
                <c:pt idx="21">
                  <c:v>-158.2990331142791</c:v>
                </c:pt>
                <c:pt idx="22">
                  <c:v>-157.96896269307445</c:v>
                </c:pt>
                <c:pt idx="23">
                  <c:v>-157.00966795663547</c:v>
                </c:pt>
                <c:pt idx="24">
                  <c:v>-156.58666640364655</c:v>
                </c:pt>
                <c:pt idx="25">
                  <c:v>-156.00818991604905</c:v>
                </c:pt>
                <c:pt idx="26">
                  <c:v>-155.58699789550795</c:v>
                </c:pt>
                <c:pt idx="27">
                  <c:v>-154.71929221839309</c:v>
                </c:pt>
                <c:pt idx="28">
                  <c:v>-154.10914939068965</c:v>
                </c:pt>
                <c:pt idx="29">
                  <c:v>-153.15961559163176</c:v>
                </c:pt>
                <c:pt idx="30">
                  <c:v>-152.3932338211925</c:v>
                </c:pt>
                <c:pt idx="31">
                  <c:v>-151.82861575149764</c:v>
                </c:pt>
                <c:pt idx="32">
                  <c:v>-150.9666657290139</c:v>
                </c:pt>
                <c:pt idx="33">
                  <c:v>-150.0912552407049</c:v>
                </c:pt>
                <c:pt idx="34">
                  <c:v>-149.49447172179947</c:v>
                </c:pt>
                <c:pt idx="35">
                  <c:v>-149.08472751003114</c:v>
                </c:pt>
                <c:pt idx="36">
                  <c:v>-148.54772143685554</c:v>
                </c:pt>
                <c:pt idx="37">
                  <c:v>-147.94818281179067</c:v>
                </c:pt>
                <c:pt idx="38">
                  <c:v>-147.234091091316</c:v>
                </c:pt>
                <c:pt idx="39">
                  <c:v>-146.70821422147361</c:v>
                </c:pt>
                <c:pt idx="40">
                  <c:v>-146.08408399737311</c:v>
                </c:pt>
                <c:pt idx="41">
                  <c:v>-145.50751512847148</c:v>
                </c:pt>
                <c:pt idx="42">
                  <c:v>-144.64005368321909</c:v>
                </c:pt>
                <c:pt idx="43">
                  <c:v>-143.96065902417007</c:v>
                </c:pt>
                <c:pt idx="44">
                  <c:v>-143.18162800127138</c:v>
                </c:pt>
                <c:pt idx="45">
                  <c:v>-142.33475405352345</c:v>
                </c:pt>
                <c:pt idx="46">
                  <c:v>-141.58839031734723</c:v>
                </c:pt>
                <c:pt idx="47">
                  <c:v>-141.1739144501214</c:v>
                </c:pt>
                <c:pt idx="48">
                  <c:v>-140.68528957715003</c:v>
                </c:pt>
                <c:pt idx="49">
                  <c:v>-139.92752500362914</c:v>
                </c:pt>
                <c:pt idx="50">
                  <c:v>-139.01009111654588</c:v>
                </c:pt>
                <c:pt idx="51">
                  <c:v>-138.63097906781607</c:v>
                </c:pt>
                <c:pt idx="52">
                  <c:v>-138.19001560326137</c:v>
                </c:pt>
                <c:pt idx="53">
                  <c:v>-137.8294226232251</c:v>
                </c:pt>
                <c:pt idx="54">
                  <c:v>-137.2732732133729</c:v>
                </c:pt>
                <c:pt idx="55">
                  <c:v>-136.82351020465879</c:v>
                </c:pt>
                <c:pt idx="56">
                  <c:v>-136.26861230779923</c:v>
                </c:pt>
                <c:pt idx="57">
                  <c:v>-135.28455621698606</c:v>
                </c:pt>
                <c:pt idx="58">
                  <c:v>-134.63354273642904</c:v>
                </c:pt>
                <c:pt idx="59">
                  <c:v>-134.10284157711743</c:v>
                </c:pt>
                <c:pt idx="60">
                  <c:v>-133.56275142611867</c:v>
                </c:pt>
                <c:pt idx="61">
                  <c:v>-132.77701482434799</c:v>
                </c:pt>
                <c:pt idx="62">
                  <c:v>-132.34930923183452</c:v>
                </c:pt>
                <c:pt idx="63">
                  <c:v>-131.76201115888875</c:v>
                </c:pt>
                <c:pt idx="64">
                  <c:v>-131.3375926333195</c:v>
                </c:pt>
                <c:pt idx="65">
                  <c:v>-130.72928112491974</c:v>
                </c:pt>
                <c:pt idx="66">
                  <c:v>-130.29509535257193</c:v>
                </c:pt>
                <c:pt idx="67">
                  <c:v>-129.27281342754389</c:v>
                </c:pt>
                <c:pt idx="68">
                  <c:v>-128.08668135170024</c:v>
                </c:pt>
                <c:pt idx="69">
                  <c:v>-127.36253732477103</c:v>
                </c:pt>
                <c:pt idx="70">
                  <c:v>-126.54082442889178</c:v>
                </c:pt>
                <c:pt idx="71">
                  <c:v>-125.59931843286085</c:v>
                </c:pt>
                <c:pt idx="72">
                  <c:v>-124.87987535238035</c:v>
                </c:pt>
                <c:pt idx="73">
                  <c:v>-123.89597841789352</c:v>
                </c:pt>
                <c:pt idx="74">
                  <c:v>-123.1224343569065</c:v>
                </c:pt>
                <c:pt idx="75">
                  <c:v>-122.30111299812253</c:v>
                </c:pt>
                <c:pt idx="76">
                  <c:v>-121.28812791740346</c:v>
                </c:pt>
                <c:pt idx="77">
                  <c:v>-120.17668149915373</c:v>
                </c:pt>
                <c:pt idx="78">
                  <c:v>-118.78802694790576</c:v>
                </c:pt>
                <c:pt idx="79">
                  <c:v>-117.35917265836095</c:v>
                </c:pt>
                <c:pt idx="80">
                  <c:v>-115.84685883161154</c:v>
                </c:pt>
                <c:pt idx="81">
                  <c:v>-114.2721665581945</c:v>
                </c:pt>
                <c:pt idx="82">
                  <c:v>-113.43279833289006</c:v>
                </c:pt>
                <c:pt idx="83">
                  <c:v>-112.3316258828857</c:v>
                </c:pt>
                <c:pt idx="84">
                  <c:v>-110.94693913566935</c:v>
                </c:pt>
                <c:pt idx="85">
                  <c:v>-110.17889051953975</c:v>
                </c:pt>
                <c:pt idx="86">
                  <c:v>-109.31130265324444</c:v>
                </c:pt>
                <c:pt idx="87">
                  <c:v>-108.64304995439537</c:v>
                </c:pt>
                <c:pt idx="88">
                  <c:v>-108.0628292039797</c:v>
                </c:pt>
                <c:pt idx="89">
                  <c:v>-106.85252722217811</c:v>
                </c:pt>
                <c:pt idx="90">
                  <c:v>-105.48256455452662</c:v>
                </c:pt>
                <c:pt idx="91">
                  <c:v>-104.55175368506488</c:v>
                </c:pt>
                <c:pt idx="92">
                  <c:v>-103.47503865626032</c:v>
                </c:pt>
                <c:pt idx="93">
                  <c:v>-102.18351093944926</c:v>
                </c:pt>
                <c:pt idx="94">
                  <c:v>-100.10418034328536</c:v>
                </c:pt>
                <c:pt idx="95">
                  <c:v>-97.620166813359589</c:v>
                </c:pt>
                <c:pt idx="96">
                  <c:v>-95.723298381260278</c:v>
                </c:pt>
                <c:pt idx="97">
                  <c:v>-93.402218904039003</c:v>
                </c:pt>
                <c:pt idx="98">
                  <c:v>-90.573820709307881</c:v>
                </c:pt>
                <c:pt idx="99">
                  <c:v>-86.618708815659971</c:v>
                </c:pt>
                <c:pt idx="100">
                  <c:v>-78.307747816136555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50-4125-8568-D68BECFB5B6F}"/>
            </c:ext>
          </c:extLst>
        </c:ser>
        <c:ser>
          <c:idx val="3"/>
          <c:order val="3"/>
          <c:tx>
            <c:strRef>
              <c:f>'UMi-60GHz'!$E$25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'UMi-60GHz'!$E$29:$E$129</c:f>
              <c:numCache>
                <c:formatCode>0.00_ </c:formatCode>
                <c:ptCount val="101"/>
                <c:pt idx="0">
                  <c:v>-201.34899999999999</c:v>
                </c:pt>
                <c:pt idx="1">
                  <c:v>-182.76</c:v>
                </c:pt>
                <c:pt idx="2">
                  <c:v>-179.01249999999999</c:v>
                </c:pt>
                <c:pt idx="3">
                  <c:v>-176.7157</c:v>
                </c:pt>
                <c:pt idx="4">
                  <c:v>-174.60839999999999</c:v>
                </c:pt>
                <c:pt idx="5">
                  <c:v>-173.26830000000001</c:v>
                </c:pt>
                <c:pt idx="6">
                  <c:v>-171.94059999999999</c:v>
                </c:pt>
                <c:pt idx="7">
                  <c:v>-170.69810000000001</c:v>
                </c:pt>
                <c:pt idx="8">
                  <c:v>-169.62</c:v>
                </c:pt>
                <c:pt idx="9">
                  <c:v>-168.43979999999999</c:v>
                </c:pt>
                <c:pt idx="10">
                  <c:v>-167.501</c:v>
                </c:pt>
                <c:pt idx="11">
                  <c:v>-166.6343</c:v>
                </c:pt>
                <c:pt idx="12">
                  <c:v>-165.70050000000001</c:v>
                </c:pt>
                <c:pt idx="13">
                  <c:v>-165.1456</c:v>
                </c:pt>
                <c:pt idx="14">
                  <c:v>-164.3604</c:v>
                </c:pt>
                <c:pt idx="15">
                  <c:v>-163.55260000000001</c:v>
                </c:pt>
                <c:pt idx="16">
                  <c:v>-162.63749999999999</c:v>
                </c:pt>
                <c:pt idx="17">
                  <c:v>-161.8937</c:v>
                </c:pt>
                <c:pt idx="18">
                  <c:v>-161.2715</c:v>
                </c:pt>
                <c:pt idx="19">
                  <c:v>-160.56010000000001</c:v>
                </c:pt>
                <c:pt idx="20">
                  <c:v>-159.89269999999999</c:v>
                </c:pt>
                <c:pt idx="21">
                  <c:v>-159.0872</c:v>
                </c:pt>
                <c:pt idx="22">
                  <c:v>-158.4076</c:v>
                </c:pt>
                <c:pt idx="23">
                  <c:v>-157.73990000000001</c:v>
                </c:pt>
                <c:pt idx="24">
                  <c:v>-157.06</c:v>
                </c:pt>
                <c:pt idx="25">
                  <c:v>-156.3905</c:v>
                </c:pt>
                <c:pt idx="26">
                  <c:v>-155.7465</c:v>
                </c:pt>
                <c:pt idx="27">
                  <c:v>-154.88650000000001</c:v>
                </c:pt>
                <c:pt idx="28">
                  <c:v>-154.22329999999999</c:v>
                </c:pt>
                <c:pt idx="29">
                  <c:v>-153.6387</c:v>
                </c:pt>
                <c:pt idx="30">
                  <c:v>-152.9171</c:v>
                </c:pt>
                <c:pt idx="31">
                  <c:v>-152.43709999999999</c:v>
                </c:pt>
                <c:pt idx="32">
                  <c:v>-151.88040000000001</c:v>
                </c:pt>
                <c:pt idx="33">
                  <c:v>-151.2809</c:v>
                </c:pt>
                <c:pt idx="34">
                  <c:v>-150.82589999999999</c:v>
                </c:pt>
                <c:pt idx="35">
                  <c:v>-150.29040000000001</c:v>
                </c:pt>
                <c:pt idx="36">
                  <c:v>-149.7619</c:v>
                </c:pt>
                <c:pt idx="37">
                  <c:v>-149.21250000000001</c:v>
                </c:pt>
                <c:pt idx="38">
                  <c:v>-148.578</c:v>
                </c:pt>
                <c:pt idx="39">
                  <c:v>-148.02449999999999</c:v>
                </c:pt>
                <c:pt idx="40">
                  <c:v>-147.28039999999999</c:v>
                </c:pt>
                <c:pt idx="41">
                  <c:v>-146.559</c:v>
                </c:pt>
                <c:pt idx="42">
                  <c:v>-145.9211</c:v>
                </c:pt>
                <c:pt idx="43">
                  <c:v>-145.3673</c:v>
                </c:pt>
                <c:pt idx="44">
                  <c:v>-144.7636</c:v>
                </c:pt>
                <c:pt idx="45">
                  <c:v>-144.1172</c:v>
                </c:pt>
                <c:pt idx="46">
                  <c:v>-143.619</c:v>
                </c:pt>
                <c:pt idx="47">
                  <c:v>-142.94319999999999</c:v>
                </c:pt>
                <c:pt idx="48">
                  <c:v>-142.3913</c:v>
                </c:pt>
                <c:pt idx="49">
                  <c:v>-141.83320000000001</c:v>
                </c:pt>
                <c:pt idx="50">
                  <c:v>-141.2278</c:v>
                </c:pt>
                <c:pt idx="51">
                  <c:v>-140.70570000000001</c:v>
                </c:pt>
                <c:pt idx="52">
                  <c:v>-140.1524</c:v>
                </c:pt>
                <c:pt idx="53">
                  <c:v>-139.62639999999999</c:v>
                </c:pt>
                <c:pt idx="54">
                  <c:v>-138.96600000000001</c:v>
                </c:pt>
                <c:pt idx="55">
                  <c:v>-138.37270000000001</c:v>
                </c:pt>
                <c:pt idx="56">
                  <c:v>-137.8091</c:v>
                </c:pt>
                <c:pt idx="57">
                  <c:v>-137.15629999999999</c:v>
                </c:pt>
                <c:pt idx="58">
                  <c:v>-136.49279999999999</c:v>
                </c:pt>
                <c:pt idx="59">
                  <c:v>-135.94130000000001</c:v>
                </c:pt>
                <c:pt idx="60">
                  <c:v>-135.33439999999999</c:v>
                </c:pt>
                <c:pt idx="61">
                  <c:v>-134.76079999999999</c:v>
                </c:pt>
                <c:pt idx="62">
                  <c:v>-133.8879</c:v>
                </c:pt>
                <c:pt idx="63">
                  <c:v>-133.16569999999999</c:v>
                </c:pt>
                <c:pt idx="64">
                  <c:v>-132.55269999999999</c:v>
                </c:pt>
                <c:pt idx="65">
                  <c:v>-131.91730000000001</c:v>
                </c:pt>
                <c:pt idx="66">
                  <c:v>-131.28489999999999</c:v>
                </c:pt>
                <c:pt idx="67">
                  <c:v>-130.4778</c:v>
                </c:pt>
                <c:pt idx="68">
                  <c:v>-129.80179999999999</c:v>
                </c:pt>
                <c:pt idx="69">
                  <c:v>-129.11429999999999</c:v>
                </c:pt>
                <c:pt idx="70">
                  <c:v>-128.30549999999999</c:v>
                </c:pt>
                <c:pt idx="71">
                  <c:v>-127.5949</c:v>
                </c:pt>
                <c:pt idx="72">
                  <c:v>-126.7604</c:v>
                </c:pt>
                <c:pt idx="73">
                  <c:v>-126.0124</c:v>
                </c:pt>
                <c:pt idx="74">
                  <c:v>-125.2077</c:v>
                </c:pt>
                <c:pt idx="75">
                  <c:v>-124.2077</c:v>
                </c:pt>
                <c:pt idx="76">
                  <c:v>-123.3563</c:v>
                </c:pt>
                <c:pt idx="77">
                  <c:v>-122.5016</c:v>
                </c:pt>
                <c:pt idx="78">
                  <c:v>-121.5163</c:v>
                </c:pt>
                <c:pt idx="79">
                  <c:v>-120.6498</c:v>
                </c:pt>
                <c:pt idx="80">
                  <c:v>-119.9957</c:v>
                </c:pt>
                <c:pt idx="81">
                  <c:v>-119.1361</c:v>
                </c:pt>
                <c:pt idx="82">
                  <c:v>-117.8853</c:v>
                </c:pt>
                <c:pt idx="83">
                  <c:v>-116.9443</c:v>
                </c:pt>
                <c:pt idx="84">
                  <c:v>-116.1183</c:v>
                </c:pt>
                <c:pt idx="85">
                  <c:v>-115.176</c:v>
                </c:pt>
                <c:pt idx="86">
                  <c:v>-114.32599999999999</c:v>
                </c:pt>
                <c:pt idx="87">
                  <c:v>-113.2256</c:v>
                </c:pt>
                <c:pt idx="88">
                  <c:v>-112.27160000000001</c:v>
                </c:pt>
                <c:pt idx="89">
                  <c:v>-110.9516</c:v>
                </c:pt>
                <c:pt idx="90">
                  <c:v>-109.7841</c:v>
                </c:pt>
                <c:pt idx="91">
                  <c:v>-108.6465</c:v>
                </c:pt>
                <c:pt idx="92">
                  <c:v>-107.6097</c:v>
                </c:pt>
                <c:pt idx="93">
                  <c:v>-105.7612</c:v>
                </c:pt>
                <c:pt idx="94">
                  <c:v>-104.57429999999999</c:v>
                </c:pt>
                <c:pt idx="95">
                  <c:v>-102.8926</c:v>
                </c:pt>
                <c:pt idx="96">
                  <c:v>-100.47920000000001</c:v>
                </c:pt>
                <c:pt idx="97">
                  <c:v>-98.148610000000005</c:v>
                </c:pt>
                <c:pt idx="98">
                  <c:v>-94.674009999999996</c:v>
                </c:pt>
                <c:pt idx="99">
                  <c:v>-90.621030000000005</c:v>
                </c:pt>
                <c:pt idx="100">
                  <c:v>-77.830759999999998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50-4125-8568-D68BECFB5B6F}"/>
            </c:ext>
          </c:extLst>
        </c:ser>
        <c:ser>
          <c:idx val="4"/>
          <c:order val="4"/>
          <c:tx>
            <c:strRef>
              <c:f>'UMi-60GHz'!$F$25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'UMi-60GHz'!$F$29:$F$129</c:f>
              <c:numCache>
                <c:formatCode>0.00_ </c:formatCode>
                <c:ptCount val="101"/>
                <c:pt idx="0">
                  <c:v>-207.785767988</c:v>
                </c:pt>
                <c:pt idx="1">
                  <c:v>-183.340654976</c:v>
                </c:pt>
                <c:pt idx="2">
                  <c:v>-179.71272332199999</c:v>
                </c:pt>
                <c:pt idx="3">
                  <c:v>-177.07428801200001</c:v>
                </c:pt>
                <c:pt idx="4">
                  <c:v>-175.42881155000001</c:v>
                </c:pt>
                <c:pt idx="5">
                  <c:v>-173.98110937300001</c:v>
                </c:pt>
                <c:pt idx="6">
                  <c:v>-172.792709976</c:v>
                </c:pt>
                <c:pt idx="7">
                  <c:v>-171.57982362499999</c:v>
                </c:pt>
                <c:pt idx="8">
                  <c:v>-170.47039722599999</c:v>
                </c:pt>
                <c:pt idx="9">
                  <c:v>-169.642243321</c:v>
                </c:pt>
                <c:pt idx="10">
                  <c:v>-168.75903388899999</c:v>
                </c:pt>
                <c:pt idx="11">
                  <c:v>-167.80897534299999</c:v>
                </c:pt>
                <c:pt idx="12">
                  <c:v>-166.79256681999999</c:v>
                </c:pt>
                <c:pt idx="13">
                  <c:v>-165.94076246099999</c:v>
                </c:pt>
                <c:pt idx="14">
                  <c:v>-165.06394261299999</c:v>
                </c:pt>
                <c:pt idx="15">
                  <c:v>-164.353491443</c:v>
                </c:pt>
                <c:pt idx="16">
                  <c:v>-163.63815929699999</c:v>
                </c:pt>
                <c:pt idx="17">
                  <c:v>-162.855014684</c:v>
                </c:pt>
                <c:pt idx="18">
                  <c:v>-161.970976167</c:v>
                </c:pt>
                <c:pt idx="19">
                  <c:v>-161.31010218700001</c:v>
                </c:pt>
                <c:pt idx="20">
                  <c:v>-160.51578190000001</c:v>
                </c:pt>
                <c:pt idx="21">
                  <c:v>-159.80418244500001</c:v>
                </c:pt>
                <c:pt idx="22">
                  <c:v>-159.22688970999999</c:v>
                </c:pt>
                <c:pt idx="23">
                  <c:v>-158.48414778599999</c:v>
                </c:pt>
                <c:pt idx="24">
                  <c:v>-157.66307458</c:v>
                </c:pt>
                <c:pt idx="25">
                  <c:v>-157.07726478699999</c:v>
                </c:pt>
                <c:pt idx="26">
                  <c:v>-156.376676702</c:v>
                </c:pt>
                <c:pt idx="27">
                  <c:v>-155.73432231499999</c:v>
                </c:pt>
                <c:pt idx="28">
                  <c:v>-154.92993832799999</c:v>
                </c:pt>
                <c:pt idx="29">
                  <c:v>-154.06835288900001</c:v>
                </c:pt>
                <c:pt idx="30">
                  <c:v>-153.518516869</c:v>
                </c:pt>
                <c:pt idx="31">
                  <c:v>-152.88839502799999</c:v>
                </c:pt>
                <c:pt idx="32">
                  <c:v>-152.25160801999999</c:v>
                </c:pt>
                <c:pt idx="33">
                  <c:v>-151.560215304</c:v>
                </c:pt>
                <c:pt idx="34">
                  <c:v>-151.03906150899999</c:v>
                </c:pt>
                <c:pt idx="35">
                  <c:v>-150.33600544000001</c:v>
                </c:pt>
                <c:pt idx="36">
                  <c:v>-149.73779980500001</c:v>
                </c:pt>
                <c:pt idx="37">
                  <c:v>-149.12875619499999</c:v>
                </c:pt>
                <c:pt idx="38">
                  <c:v>-148.52762612399999</c:v>
                </c:pt>
                <c:pt idx="39">
                  <c:v>-148.046130584</c:v>
                </c:pt>
                <c:pt idx="40">
                  <c:v>-147.460341277</c:v>
                </c:pt>
                <c:pt idx="41">
                  <c:v>-146.88993453099999</c:v>
                </c:pt>
                <c:pt idx="42">
                  <c:v>-146.45763263500001</c:v>
                </c:pt>
                <c:pt idx="43">
                  <c:v>-145.824732987</c:v>
                </c:pt>
                <c:pt idx="44">
                  <c:v>-145.31090383700001</c:v>
                </c:pt>
                <c:pt idx="45">
                  <c:v>-144.83326315900001</c:v>
                </c:pt>
                <c:pt idx="46">
                  <c:v>-144.25501798100001</c:v>
                </c:pt>
                <c:pt idx="47">
                  <c:v>-143.657751585</c:v>
                </c:pt>
                <c:pt idx="48">
                  <c:v>-143.032724487</c:v>
                </c:pt>
                <c:pt idx="49">
                  <c:v>-142.476970548</c:v>
                </c:pt>
                <c:pt idx="50">
                  <c:v>-141.97546794499999</c:v>
                </c:pt>
                <c:pt idx="51">
                  <c:v>-141.363680794</c:v>
                </c:pt>
                <c:pt idx="52">
                  <c:v>-140.734796125</c:v>
                </c:pt>
                <c:pt idx="53">
                  <c:v>-140.21226987399999</c:v>
                </c:pt>
                <c:pt idx="54">
                  <c:v>-139.71641937999999</c:v>
                </c:pt>
                <c:pt idx="55">
                  <c:v>-138.926151301</c:v>
                </c:pt>
                <c:pt idx="56">
                  <c:v>-138.28551446200001</c:v>
                </c:pt>
                <c:pt idx="57">
                  <c:v>-137.624102792</c:v>
                </c:pt>
                <c:pt idx="58">
                  <c:v>-136.983342099</c:v>
                </c:pt>
                <c:pt idx="59">
                  <c:v>-136.472704798</c:v>
                </c:pt>
                <c:pt idx="60">
                  <c:v>-135.856891889</c:v>
                </c:pt>
                <c:pt idx="61">
                  <c:v>-135.04836604900001</c:v>
                </c:pt>
                <c:pt idx="62">
                  <c:v>-134.449902401</c:v>
                </c:pt>
                <c:pt idx="63">
                  <c:v>-133.74249787400001</c:v>
                </c:pt>
                <c:pt idx="64">
                  <c:v>-133.06961936100001</c:v>
                </c:pt>
                <c:pt idx="65">
                  <c:v>-132.29609078600001</c:v>
                </c:pt>
                <c:pt idx="66">
                  <c:v>-131.66396234300001</c:v>
                </c:pt>
                <c:pt idx="67">
                  <c:v>-130.88192449300001</c:v>
                </c:pt>
                <c:pt idx="68">
                  <c:v>-130.025394632</c:v>
                </c:pt>
                <c:pt idx="69">
                  <c:v>-129.02707948099999</c:v>
                </c:pt>
                <c:pt idx="70">
                  <c:v>-128.23905016800001</c:v>
                </c:pt>
                <c:pt idx="71">
                  <c:v>-127.294547134</c:v>
                </c:pt>
                <c:pt idx="72">
                  <c:v>-126.480858064</c:v>
                </c:pt>
                <c:pt idx="73">
                  <c:v>-125.570823381</c:v>
                </c:pt>
                <c:pt idx="74">
                  <c:v>-124.757043739</c:v>
                </c:pt>
                <c:pt idx="75">
                  <c:v>-123.648112328</c:v>
                </c:pt>
                <c:pt idx="76">
                  <c:v>-122.848460085</c:v>
                </c:pt>
                <c:pt idx="77">
                  <c:v>-121.948491862</c:v>
                </c:pt>
                <c:pt idx="78">
                  <c:v>-120.814659154</c:v>
                </c:pt>
                <c:pt idx="79">
                  <c:v>-119.893260802</c:v>
                </c:pt>
                <c:pt idx="80">
                  <c:v>-118.808340223</c:v>
                </c:pt>
                <c:pt idx="81">
                  <c:v>-117.827100364</c:v>
                </c:pt>
                <c:pt idx="82">
                  <c:v>-116.971418972</c:v>
                </c:pt>
                <c:pt idx="83">
                  <c:v>-115.95875548799999</c:v>
                </c:pt>
                <c:pt idx="84">
                  <c:v>-115.007653718</c:v>
                </c:pt>
                <c:pt idx="85">
                  <c:v>-113.919584641</c:v>
                </c:pt>
                <c:pt idx="86">
                  <c:v>-112.840965981</c:v>
                </c:pt>
                <c:pt idx="87">
                  <c:v>-111.779663724</c:v>
                </c:pt>
                <c:pt idx="88">
                  <c:v>-110.720661241</c:v>
                </c:pt>
                <c:pt idx="89">
                  <c:v>-109.571814926</c:v>
                </c:pt>
                <c:pt idx="90">
                  <c:v>-108.29913129000001</c:v>
                </c:pt>
                <c:pt idx="91">
                  <c:v>-107.353493626</c:v>
                </c:pt>
                <c:pt idx="92">
                  <c:v>-106.271030978</c:v>
                </c:pt>
                <c:pt idx="93">
                  <c:v>-104.879290934</c:v>
                </c:pt>
                <c:pt idx="94">
                  <c:v>-103.147420899</c:v>
                </c:pt>
                <c:pt idx="95">
                  <c:v>-101.538187733</c:v>
                </c:pt>
                <c:pt idx="96">
                  <c:v>-99.946165761000003</c:v>
                </c:pt>
                <c:pt idx="97">
                  <c:v>-97.657218110999906</c:v>
                </c:pt>
                <c:pt idx="98">
                  <c:v>-95.299122416000003</c:v>
                </c:pt>
                <c:pt idx="99">
                  <c:v>-91.047254666000001</c:v>
                </c:pt>
                <c:pt idx="100">
                  <c:v>-79.848385467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50-4125-8568-D68BECFB5B6F}"/>
            </c:ext>
          </c:extLst>
        </c:ser>
        <c:ser>
          <c:idx val="5"/>
          <c:order val="5"/>
          <c:tx>
            <c:strRef>
              <c:f>'UMi-60GHz'!$G$25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'UMi-60GHz'!$G$29:$G$129</c:f>
              <c:numCache>
                <c:formatCode>0.00_ </c:formatCode>
                <c:ptCount val="101"/>
                <c:pt idx="0">
                  <c:v>-190.30096534785199</c:v>
                </c:pt>
                <c:pt idx="1">
                  <c:v>-179.63819784172506</c:v>
                </c:pt>
                <c:pt idx="2">
                  <c:v>-176.46844689891978</c:v>
                </c:pt>
                <c:pt idx="3">
                  <c:v>-174.30137721462705</c:v>
                </c:pt>
                <c:pt idx="4">
                  <c:v>-172.56987142271842</c:v>
                </c:pt>
                <c:pt idx="5">
                  <c:v>-171.17153841338526</c:v>
                </c:pt>
                <c:pt idx="6">
                  <c:v>-169.90627584485071</c:v>
                </c:pt>
                <c:pt idx="7">
                  <c:v>-168.93273450650668</c:v>
                </c:pt>
                <c:pt idx="8">
                  <c:v>-167.75359429542942</c:v>
                </c:pt>
                <c:pt idx="9">
                  <c:v>-166.89938932613927</c:v>
                </c:pt>
                <c:pt idx="10">
                  <c:v>-166.04179306090867</c:v>
                </c:pt>
                <c:pt idx="11">
                  <c:v>-165.18161879886409</c:v>
                </c:pt>
                <c:pt idx="12">
                  <c:v>-164.42400647302651</c:v>
                </c:pt>
                <c:pt idx="13">
                  <c:v>-163.87405330030876</c:v>
                </c:pt>
                <c:pt idx="14">
                  <c:v>-163.15697284190355</c:v>
                </c:pt>
                <c:pt idx="15">
                  <c:v>-162.37199627048366</c:v>
                </c:pt>
                <c:pt idx="16">
                  <c:v>-161.53668480741004</c:v>
                </c:pt>
                <c:pt idx="17">
                  <c:v>-161.00248176550488</c:v>
                </c:pt>
                <c:pt idx="18">
                  <c:v>-160.27654370921204</c:v>
                </c:pt>
                <c:pt idx="19">
                  <c:v>-159.51954661634508</c:v>
                </c:pt>
                <c:pt idx="20">
                  <c:v>-158.88152042171689</c:v>
                </c:pt>
                <c:pt idx="21">
                  <c:v>-158.21971225855464</c:v>
                </c:pt>
                <c:pt idx="22">
                  <c:v>-157.60136665882973</c:v>
                </c:pt>
                <c:pt idx="23">
                  <c:v>-156.89198204684345</c:v>
                </c:pt>
                <c:pt idx="24">
                  <c:v>-156.29254812235985</c:v>
                </c:pt>
                <c:pt idx="25">
                  <c:v>-155.67565562902161</c:v>
                </c:pt>
                <c:pt idx="26">
                  <c:v>-155.10961778254804</c:v>
                </c:pt>
                <c:pt idx="27">
                  <c:v>-154.45288491163447</c:v>
                </c:pt>
                <c:pt idx="28">
                  <c:v>-153.83788201934723</c:v>
                </c:pt>
                <c:pt idx="29">
                  <c:v>-153.11511672900065</c:v>
                </c:pt>
                <c:pt idx="30">
                  <c:v>-152.60938318628615</c:v>
                </c:pt>
                <c:pt idx="31">
                  <c:v>-151.93169200972739</c:v>
                </c:pt>
                <c:pt idx="32">
                  <c:v>-151.35116524918212</c:v>
                </c:pt>
                <c:pt idx="33">
                  <c:v>-150.76885530251121</c:v>
                </c:pt>
                <c:pt idx="34">
                  <c:v>-150.25689211754971</c:v>
                </c:pt>
                <c:pt idx="35">
                  <c:v>-149.83290559766741</c:v>
                </c:pt>
                <c:pt idx="36">
                  <c:v>-149.26499769700484</c:v>
                </c:pt>
                <c:pt idx="37">
                  <c:v>-148.81746715524656</c:v>
                </c:pt>
                <c:pt idx="38">
                  <c:v>-148.22218981274506</c:v>
                </c:pt>
                <c:pt idx="39">
                  <c:v>-147.70895909019399</c:v>
                </c:pt>
                <c:pt idx="40">
                  <c:v>-147.11894545204296</c:v>
                </c:pt>
                <c:pt idx="41">
                  <c:v>-146.51012866000551</c:v>
                </c:pt>
                <c:pt idx="42">
                  <c:v>-145.88153428406449</c:v>
                </c:pt>
                <c:pt idx="43">
                  <c:v>-145.23812630382182</c:v>
                </c:pt>
                <c:pt idx="44">
                  <c:v>-144.66848341084787</c:v>
                </c:pt>
                <c:pt idx="45">
                  <c:v>-144.03309310284214</c:v>
                </c:pt>
                <c:pt idx="46">
                  <c:v>-143.47890150282223</c:v>
                </c:pt>
                <c:pt idx="47">
                  <c:v>-142.97142139656358</c:v>
                </c:pt>
                <c:pt idx="48">
                  <c:v>-142.34710607238009</c:v>
                </c:pt>
                <c:pt idx="49">
                  <c:v>-141.77996346912806</c:v>
                </c:pt>
                <c:pt idx="50">
                  <c:v>-141.28600589581046</c:v>
                </c:pt>
                <c:pt idx="51">
                  <c:v>-140.7389103975172</c:v>
                </c:pt>
                <c:pt idx="52">
                  <c:v>-140.07944963524801</c:v>
                </c:pt>
                <c:pt idx="53">
                  <c:v>-139.56918595878108</c:v>
                </c:pt>
                <c:pt idx="54">
                  <c:v>-139.05193456092607</c:v>
                </c:pt>
                <c:pt idx="55">
                  <c:v>-138.54006675573328</c:v>
                </c:pt>
                <c:pt idx="56">
                  <c:v>-137.97556696417044</c:v>
                </c:pt>
                <c:pt idx="57">
                  <c:v>-137.35417457884529</c:v>
                </c:pt>
                <c:pt idx="58">
                  <c:v>-136.72890370398838</c:v>
                </c:pt>
                <c:pt idx="59">
                  <c:v>-136.21856320239772</c:v>
                </c:pt>
                <c:pt idx="60">
                  <c:v>-135.68964244068914</c:v>
                </c:pt>
                <c:pt idx="61">
                  <c:v>-135.06308769242813</c:v>
                </c:pt>
                <c:pt idx="62">
                  <c:v>-134.37342627581222</c:v>
                </c:pt>
                <c:pt idx="63">
                  <c:v>-133.80346193597654</c:v>
                </c:pt>
                <c:pt idx="64">
                  <c:v>-133.22434792347832</c:v>
                </c:pt>
                <c:pt idx="65">
                  <c:v>-132.59398695648588</c:v>
                </c:pt>
                <c:pt idx="66">
                  <c:v>-131.92561001467169</c:v>
                </c:pt>
                <c:pt idx="67">
                  <c:v>-130.99608541952398</c:v>
                </c:pt>
                <c:pt idx="68">
                  <c:v>-130.28347706938766</c:v>
                </c:pt>
                <c:pt idx="69">
                  <c:v>-129.54157383985623</c:v>
                </c:pt>
                <c:pt idx="70">
                  <c:v>-128.8749955936247</c:v>
                </c:pt>
                <c:pt idx="71">
                  <c:v>-128.13767631561953</c:v>
                </c:pt>
                <c:pt idx="72">
                  <c:v>-127.21239551502704</c:v>
                </c:pt>
                <c:pt idx="73">
                  <c:v>-126.32048531834592</c:v>
                </c:pt>
                <c:pt idx="74">
                  <c:v>-125.58152102085198</c:v>
                </c:pt>
                <c:pt idx="75">
                  <c:v>-124.68498086858294</c:v>
                </c:pt>
                <c:pt idx="76">
                  <c:v>-123.58105089068208</c:v>
                </c:pt>
                <c:pt idx="77">
                  <c:v>-122.70355946853674</c:v>
                </c:pt>
                <c:pt idx="78">
                  <c:v>-121.6754152854966</c:v>
                </c:pt>
                <c:pt idx="79">
                  <c:v>-120.67587879194625</c:v>
                </c:pt>
                <c:pt idx="80">
                  <c:v>-119.70021461940944</c:v>
                </c:pt>
                <c:pt idx="81">
                  <c:v>-118.61602104473596</c:v>
                </c:pt>
                <c:pt idx="82">
                  <c:v>-117.58593227289983</c:v>
                </c:pt>
                <c:pt idx="83">
                  <c:v>-116.51137327507134</c:v>
                </c:pt>
                <c:pt idx="84">
                  <c:v>-115.32429896153982</c:v>
                </c:pt>
                <c:pt idx="85">
                  <c:v>-113.86009686409059</c:v>
                </c:pt>
                <c:pt idx="86">
                  <c:v>-112.73098575025374</c:v>
                </c:pt>
                <c:pt idx="87">
                  <c:v>-111.5300438801944</c:v>
                </c:pt>
                <c:pt idx="88">
                  <c:v>-110.44624296493825</c:v>
                </c:pt>
                <c:pt idx="89">
                  <c:v>-109.22600459977646</c:v>
                </c:pt>
                <c:pt idx="90">
                  <c:v>-108.05775536407612</c:v>
                </c:pt>
                <c:pt idx="91">
                  <c:v>-106.88801015533818</c:v>
                </c:pt>
                <c:pt idx="92">
                  <c:v>-105.2240252262997</c:v>
                </c:pt>
                <c:pt idx="93">
                  <c:v>-103.79604532365902</c:v>
                </c:pt>
                <c:pt idx="94">
                  <c:v>-102.23774355722671</c:v>
                </c:pt>
                <c:pt idx="95">
                  <c:v>-100.473148204315</c:v>
                </c:pt>
                <c:pt idx="96">
                  <c:v>-98.494374914161284</c:v>
                </c:pt>
                <c:pt idx="97">
                  <c:v>-96.379444445242299</c:v>
                </c:pt>
                <c:pt idx="98">
                  <c:v>-93.382830296283103</c:v>
                </c:pt>
                <c:pt idx="99">
                  <c:v>-89.226137713789996</c:v>
                </c:pt>
                <c:pt idx="100">
                  <c:v>-79.973582854546379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50-4125-8568-D68BECFB5B6F}"/>
            </c:ext>
          </c:extLst>
        </c:ser>
        <c:ser>
          <c:idx val="6"/>
          <c:order val="6"/>
          <c:tx>
            <c:strRef>
              <c:f>'UMi-60GHz'!$H$25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'UMi-60GHz'!$H$29:$H$129</c:f>
              <c:numCache>
                <c:formatCode>0.00_ </c:formatCode>
                <c:ptCount val="101"/>
                <c:pt idx="0">
                  <c:v>-193.15077737930699</c:v>
                </c:pt>
                <c:pt idx="1">
                  <c:v>-184.36781557082799</c:v>
                </c:pt>
                <c:pt idx="2">
                  <c:v>-181.05398955367801</c:v>
                </c:pt>
                <c:pt idx="3">
                  <c:v>-178.77255518654599</c:v>
                </c:pt>
                <c:pt idx="4">
                  <c:v>-177.800703662247</c:v>
                </c:pt>
                <c:pt idx="5">
                  <c:v>-175.17312841658401</c:v>
                </c:pt>
                <c:pt idx="6">
                  <c:v>-173.84185406020799</c:v>
                </c:pt>
                <c:pt idx="7">
                  <c:v>-171.37339709065799</c:v>
                </c:pt>
                <c:pt idx="8">
                  <c:v>-170.18055662381099</c:v>
                </c:pt>
                <c:pt idx="9">
                  <c:v>-169.514373035749</c:v>
                </c:pt>
                <c:pt idx="10">
                  <c:v>-168.52419828891399</c:v>
                </c:pt>
                <c:pt idx="11">
                  <c:v>-168.08894823425601</c:v>
                </c:pt>
                <c:pt idx="12">
                  <c:v>-167.17434394889301</c:v>
                </c:pt>
                <c:pt idx="13">
                  <c:v>-166.90904555995499</c:v>
                </c:pt>
                <c:pt idx="14">
                  <c:v>-166.14496344555101</c:v>
                </c:pt>
                <c:pt idx="15">
                  <c:v>-165.52650158424601</c:v>
                </c:pt>
                <c:pt idx="16">
                  <c:v>-164.621548824596</c:v>
                </c:pt>
                <c:pt idx="17">
                  <c:v>-164.32827576967401</c:v>
                </c:pt>
                <c:pt idx="18">
                  <c:v>-163.56216457212901</c:v>
                </c:pt>
                <c:pt idx="19">
                  <c:v>-163.04236461114601</c:v>
                </c:pt>
                <c:pt idx="20">
                  <c:v>-162.51605919757299</c:v>
                </c:pt>
                <c:pt idx="21">
                  <c:v>-161.887411254151</c:v>
                </c:pt>
                <c:pt idx="22">
                  <c:v>-161.31567702910701</c:v>
                </c:pt>
                <c:pt idx="23">
                  <c:v>-160.33195098024299</c:v>
                </c:pt>
                <c:pt idx="24">
                  <c:v>-159.70127379398201</c:v>
                </c:pt>
                <c:pt idx="25">
                  <c:v>-159.20006893474701</c:v>
                </c:pt>
                <c:pt idx="26">
                  <c:v>-158.401303193297</c:v>
                </c:pt>
                <c:pt idx="27">
                  <c:v>-157.873784027613</c:v>
                </c:pt>
                <c:pt idx="28">
                  <c:v>-157.299629890343</c:v>
                </c:pt>
                <c:pt idx="29">
                  <c:v>-156.76247251957199</c:v>
                </c:pt>
                <c:pt idx="30">
                  <c:v>-155.55207241851201</c:v>
                </c:pt>
                <c:pt idx="31">
                  <c:v>-154.46101287757901</c:v>
                </c:pt>
                <c:pt idx="32">
                  <c:v>-154.20902886717701</c:v>
                </c:pt>
                <c:pt idx="33">
                  <c:v>-153.315342802001</c:v>
                </c:pt>
                <c:pt idx="34">
                  <c:v>-152.20560846655101</c:v>
                </c:pt>
                <c:pt idx="35">
                  <c:v>-151.73821401934401</c:v>
                </c:pt>
                <c:pt idx="36">
                  <c:v>-151.17234886755901</c:v>
                </c:pt>
                <c:pt idx="37">
                  <c:v>-150.41270416528701</c:v>
                </c:pt>
                <c:pt idx="38">
                  <c:v>-150.037483609558</c:v>
                </c:pt>
                <c:pt idx="39">
                  <c:v>-149.588778006121</c:v>
                </c:pt>
                <c:pt idx="40">
                  <c:v>-148.77834890713299</c:v>
                </c:pt>
                <c:pt idx="41">
                  <c:v>-148.38150854307401</c:v>
                </c:pt>
                <c:pt idx="42">
                  <c:v>-147.956615831189</c:v>
                </c:pt>
                <c:pt idx="43">
                  <c:v>-147.73820047901199</c:v>
                </c:pt>
                <c:pt idx="44">
                  <c:v>-146.861200563545</c:v>
                </c:pt>
                <c:pt idx="45">
                  <c:v>-146.520137906695</c:v>
                </c:pt>
                <c:pt idx="46">
                  <c:v>-145.896719239937</c:v>
                </c:pt>
                <c:pt idx="47">
                  <c:v>-145.60138857973001</c:v>
                </c:pt>
                <c:pt idx="48">
                  <c:v>-144.925166312702</c:v>
                </c:pt>
                <c:pt idx="49">
                  <c:v>-144.40094584240899</c:v>
                </c:pt>
                <c:pt idx="50">
                  <c:v>-143.85990946704999</c:v>
                </c:pt>
                <c:pt idx="51">
                  <c:v>-143.028435283194</c:v>
                </c:pt>
                <c:pt idx="52">
                  <c:v>-142.161233811979</c:v>
                </c:pt>
                <c:pt idx="53">
                  <c:v>-141.92150456516001</c:v>
                </c:pt>
                <c:pt idx="54">
                  <c:v>-141.19240519513599</c:v>
                </c:pt>
                <c:pt idx="55">
                  <c:v>-140.58089141060199</c:v>
                </c:pt>
                <c:pt idx="56">
                  <c:v>-140.302117849235</c:v>
                </c:pt>
                <c:pt idx="57">
                  <c:v>-139.59393184024799</c:v>
                </c:pt>
                <c:pt idx="58">
                  <c:v>-138.87966577548701</c:v>
                </c:pt>
                <c:pt idx="59">
                  <c:v>-138.600893429297</c:v>
                </c:pt>
                <c:pt idx="60">
                  <c:v>-138.16533262465799</c:v>
                </c:pt>
                <c:pt idx="61">
                  <c:v>-137.83131552727801</c:v>
                </c:pt>
                <c:pt idx="62">
                  <c:v>-136.78255734573401</c:v>
                </c:pt>
                <c:pt idx="63">
                  <c:v>-135.952120869499</c:v>
                </c:pt>
                <c:pt idx="64">
                  <c:v>-135.430402729381</c:v>
                </c:pt>
                <c:pt idx="65">
                  <c:v>-134.38542782857101</c:v>
                </c:pt>
                <c:pt idx="66">
                  <c:v>-133.773835265787</c:v>
                </c:pt>
                <c:pt idx="67">
                  <c:v>-132.64365094396999</c:v>
                </c:pt>
                <c:pt idx="68">
                  <c:v>-131.670240382842</c:v>
                </c:pt>
                <c:pt idx="69">
                  <c:v>-131.177134478299</c:v>
                </c:pt>
                <c:pt idx="70">
                  <c:v>-130.47570509060401</c:v>
                </c:pt>
                <c:pt idx="71">
                  <c:v>-129.23834854862901</c:v>
                </c:pt>
                <c:pt idx="72">
                  <c:v>-127.93670262658</c:v>
                </c:pt>
                <c:pt idx="73">
                  <c:v>-126.736757133487</c:v>
                </c:pt>
                <c:pt idx="74">
                  <c:v>-126.15618908544801</c:v>
                </c:pt>
                <c:pt idx="75">
                  <c:v>-123.790902527228</c:v>
                </c:pt>
                <c:pt idx="76">
                  <c:v>-122.466155418597</c:v>
                </c:pt>
                <c:pt idx="77">
                  <c:v>-121.711747863319</c:v>
                </c:pt>
                <c:pt idx="78">
                  <c:v>-120.912104185008</c:v>
                </c:pt>
                <c:pt idx="79">
                  <c:v>-119.184174261655</c:v>
                </c:pt>
                <c:pt idx="80">
                  <c:v>-117.952476805152</c:v>
                </c:pt>
                <c:pt idx="81">
                  <c:v>-117.281641626043</c:v>
                </c:pt>
                <c:pt idx="82">
                  <c:v>-115.96248061131099</c:v>
                </c:pt>
                <c:pt idx="83">
                  <c:v>-114.176597700762</c:v>
                </c:pt>
                <c:pt idx="84">
                  <c:v>-113.342128948935</c:v>
                </c:pt>
                <c:pt idx="85">
                  <c:v>-112.609677340608</c:v>
                </c:pt>
                <c:pt idx="86">
                  <c:v>-111.691558486182</c:v>
                </c:pt>
                <c:pt idx="87">
                  <c:v>-110.58696069012299</c:v>
                </c:pt>
                <c:pt idx="88">
                  <c:v>-109.692606437561</c:v>
                </c:pt>
                <c:pt idx="89">
                  <c:v>-109.014368807388</c:v>
                </c:pt>
                <c:pt idx="90">
                  <c:v>-107.4022059487</c:v>
                </c:pt>
                <c:pt idx="91">
                  <c:v>-106.553648701813</c:v>
                </c:pt>
                <c:pt idx="92">
                  <c:v>-105.78796509815599</c:v>
                </c:pt>
                <c:pt idx="93">
                  <c:v>-103.90924868618301</c:v>
                </c:pt>
                <c:pt idx="94">
                  <c:v>-102.189435832055</c:v>
                </c:pt>
                <c:pt idx="95">
                  <c:v>-100.524854655284</c:v>
                </c:pt>
                <c:pt idx="96">
                  <c:v>-97.995669526249301</c:v>
                </c:pt>
                <c:pt idx="97">
                  <c:v>-92.323148147804503</c:v>
                </c:pt>
                <c:pt idx="98">
                  <c:v>-90.255515873479794</c:v>
                </c:pt>
                <c:pt idx="99">
                  <c:v>-86.155037369809406</c:v>
                </c:pt>
                <c:pt idx="100">
                  <c:v>-81.860888618396103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50-4125-8568-D68BECFB5B6F}"/>
            </c:ext>
          </c:extLst>
        </c:ser>
        <c:ser>
          <c:idx val="7"/>
          <c:order val="7"/>
          <c:tx>
            <c:strRef>
              <c:f>'UMi-60GHz'!$I$25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50-4125-8568-D68BECFB5B6F}"/>
            </c:ext>
          </c:extLst>
        </c:ser>
        <c:ser>
          <c:idx val="11"/>
          <c:order val="8"/>
          <c:tx>
            <c:strRef>
              <c:f>'UMi-60GHz'!$J$25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50-4125-8568-D68BECFB5B6F}"/>
            </c:ext>
          </c:extLst>
        </c:ser>
        <c:ser>
          <c:idx val="9"/>
          <c:order val="9"/>
          <c:tx>
            <c:strRef>
              <c:f>'UMi-60GHz'!$K$25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C50-4125-8568-D68BECFB5B6F}"/>
            </c:ext>
          </c:extLst>
        </c:ser>
        <c:ser>
          <c:idx val="8"/>
          <c:order val="10"/>
          <c:tx>
            <c:strRef>
              <c:f>'UMi-60GHz'!$L$25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C50-4125-8568-D68BECFB5B6F}"/>
            </c:ext>
          </c:extLst>
        </c:ser>
        <c:ser>
          <c:idx val="12"/>
          <c:order val="11"/>
          <c:tx>
            <c:strRef>
              <c:f>'UMi-60GHz'!$M$25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C50-4125-8568-D68BECFB5B6F}"/>
            </c:ext>
          </c:extLst>
        </c:ser>
        <c:ser>
          <c:idx val="10"/>
          <c:order val="12"/>
          <c:tx>
            <c:strRef>
              <c:f>'UMi-60GHz'!$N$25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C50-4125-8568-D68BECFB5B6F}"/>
            </c:ext>
          </c:extLst>
        </c:ser>
        <c:ser>
          <c:idx val="13"/>
          <c:order val="13"/>
          <c:tx>
            <c:strRef>
              <c:f>'UMi-60GHz'!$O$25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C50-4125-8568-D68BECFB5B6F}"/>
            </c:ext>
          </c:extLst>
        </c:ser>
        <c:ser>
          <c:idx val="14"/>
          <c:order val="14"/>
          <c:tx>
            <c:strRef>
              <c:f>'UMi-60GHz'!$P$25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C50-4125-8568-D68BECFB5B6F}"/>
            </c:ext>
          </c:extLst>
        </c:ser>
        <c:ser>
          <c:idx val="15"/>
          <c:order val="15"/>
          <c:tx>
            <c:strRef>
              <c:f>'UMi-60GHz'!$Q$25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C50-4125-8568-D68BECFB5B6F}"/>
            </c:ext>
          </c:extLst>
        </c:ser>
        <c:ser>
          <c:idx val="16"/>
          <c:order val="16"/>
          <c:tx>
            <c:strRef>
              <c:f>'UMi-60GHz'!$R$25</c:f>
              <c:strCache>
                <c:ptCount val="1"/>
              </c:strCache>
            </c:strRef>
          </c:tx>
          <c:xVal>
            <c:numRef>
              <c:f>'UMi-60GHz'!$R$29:$R$129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C50-4125-8568-D68BECFB5B6F}"/>
            </c:ext>
          </c:extLst>
        </c:ser>
        <c:ser>
          <c:idx val="17"/>
          <c:order val="17"/>
          <c:tx>
            <c:strRef>
              <c:f>'UMi-60GHz'!$S$25</c:f>
              <c:strCache>
                <c:ptCount val="1"/>
              </c:strCache>
            </c:strRef>
          </c:tx>
          <c:xVal>
            <c:numRef>
              <c:f>'UMi-60GHz'!$S$29:$S$129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C50-4125-8568-D68BECFB5B6F}"/>
            </c:ext>
          </c:extLst>
        </c:ser>
        <c:ser>
          <c:idx val="18"/>
          <c:order val="18"/>
          <c:tx>
            <c:strRef>
              <c:f>'UMi-60GHz'!$T$25</c:f>
              <c:strCache>
                <c:ptCount val="1"/>
              </c:strCache>
            </c:strRef>
          </c:tx>
          <c:xVal>
            <c:numRef>
              <c:f>'UMi-60GHz'!$T$29:$T$129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C50-4125-8568-D68BECFB5B6F}"/>
            </c:ext>
          </c:extLst>
        </c:ser>
        <c:ser>
          <c:idx val="19"/>
          <c:order val="19"/>
          <c:tx>
            <c:strRef>
              <c:f>'UMi-60GHz'!$U$25</c:f>
              <c:strCache>
                <c:ptCount val="1"/>
              </c:strCache>
            </c:strRef>
          </c:tx>
          <c:xVal>
            <c:numRef>
              <c:f>'UMi-60GHz'!$U$29:$U$129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C50-4125-8568-D68BECFB5B6F}"/>
            </c:ext>
          </c:extLst>
        </c:ser>
        <c:ser>
          <c:idx val="20"/>
          <c:order val="20"/>
          <c:tx>
            <c:strRef>
              <c:f>'UMi-60GHz'!$V$25</c:f>
              <c:strCache>
                <c:ptCount val="1"/>
              </c:strCache>
            </c:strRef>
          </c:tx>
          <c:xVal>
            <c:numRef>
              <c:f>'UMi-60GHz'!$V$29:$V$129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C50-4125-8568-D68BECFB5B6F}"/>
            </c:ext>
          </c:extLst>
        </c:ser>
        <c:ser>
          <c:idx val="21"/>
          <c:order val="21"/>
          <c:tx>
            <c:strRef>
              <c:f>'UMi-60GHz'!$W$25</c:f>
              <c:strCache>
                <c:ptCount val="1"/>
              </c:strCache>
            </c:strRef>
          </c:tx>
          <c:xVal>
            <c:numRef>
              <c:f>'UMi-60GHz'!$W$29:$W$129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C50-4125-8568-D68BECFB5B6F}"/>
            </c:ext>
          </c:extLst>
        </c:ser>
        <c:ser>
          <c:idx val="22"/>
          <c:order val="22"/>
          <c:tx>
            <c:strRef>
              <c:f>'UMi-60GHz'!$X$25</c:f>
              <c:strCache>
                <c:ptCount val="1"/>
              </c:strCache>
            </c:strRef>
          </c:tx>
          <c:xVal>
            <c:numRef>
              <c:f>'UMi-60GHz'!$X$29:$X$129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C50-4125-8568-D68BECFB5B6F}"/>
            </c:ext>
          </c:extLst>
        </c:ser>
        <c:ser>
          <c:idx val="23"/>
          <c:order val="23"/>
          <c:tx>
            <c:strRef>
              <c:f>'UMi-60GHz'!$Y$25</c:f>
              <c:strCache>
                <c:ptCount val="1"/>
              </c:strCache>
            </c:strRef>
          </c:tx>
          <c:xVal>
            <c:numRef>
              <c:f>'UMi-60GHz'!$Y$29:$Y$129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C50-4125-8568-D68BECFB5B6F}"/>
            </c:ext>
          </c:extLst>
        </c:ser>
        <c:ser>
          <c:idx val="24"/>
          <c:order val="24"/>
          <c:tx>
            <c:strRef>
              <c:f>'UMi-60GHz'!$Z$25</c:f>
              <c:strCache>
                <c:ptCount val="1"/>
              </c:strCache>
            </c:strRef>
          </c:tx>
          <c:xVal>
            <c:numRef>
              <c:f>'UMi-60GHz'!$Z$29:$Z$129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C50-4125-8568-D68BECFB5B6F}"/>
            </c:ext>
          </c:extLst>
        </c:ser>
        <c:ser>
          <c:idx val="25"/>
          <c:order val="25"/>
          <c:tx>
            <c:strRef>
              <c:f>'UMi-60GHz'!$AA$25</c:f>
              <c:strCache>
                <c:ptCount val="1"/>
              </c:strCache>
            </c:strRef>
          </c:tx>
          <c:xVal>
            <c:numRef>
              <c:f>'UMi-60GHz'!$AA$29:$AA$129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C50-4125-8568-D68BECFB5B6F}"/>
            </c:ext>
          </c:extLst>
        </c:ser>
        <c:ser>
          <c:idx val="26"/>
          <c:order val="26"/>
          <c:tx>
            <c:strRef>
              <c:f>'UMi-60GHz'!$AB$25</c:f>
              <c:strCache>
                <c:ptCount val="1"/>
              </c:strCache>
            </c:strRef>
          </c:tx>
          <c:xVal>
            <c:numRef>
              <c:f>'UMi-60GHz'!$AB$29:$AB$129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C50-4125-8568-D68BECFB5B6F}"/>
            </c:ext>
          </c:extLst>
        </c:ser>
        <c:ser>
          <c:idx val="27"/>
          <c:order val="27"/>
          <c:tx>
            <c:strRef>
              <c:f>'UMi-60GHz'!$AC$25</c:f>
              <c:strCache>
                <c:ptCount val="1"/>
              </c:strCache>
            </c:strRef>
          </c:tx>
          <c:xVal>
            <c:numRef>
              <c:f>'UMi-60GHz'!$AC$29:$AC$129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C50-4125-8568-D68BECFB5B6F}"/>
            </c:ext>
          </c:extLst>
        </c:ser>
        <c:ser>
          <c:idx val="28"/>
          <c:order val="28"/>
          <c:tx>
            <c:strRef>
              <c:f>'UMi-60GHz'!$AD$25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C50-4125-8568-D68BECFB5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86144"/>
        <c:axId val="87288064"/>
      </c:scatterChart>
      <c:valAx>
        <c:axId val="87286144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47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87288064"/>
        <c:crosses val="autoZero"/>
        <c:crossBetween val="midCat"/>
      </c:valAx>
      <c:valAx>
        <c:axId val="87288064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79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87286144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43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42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'UMi-60GHz'!$AG$29:$AG$129</c:f>
              <c:numCache>
                <c:formatCode>0.00_ </c:formatCode>
                <c:ptCount val="101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  <c:pt idx="99">
                  <c:v>23.260462</c:v>
                </c:pt>
                <c:pt idx="100">
                  <c:v>36.415793000000001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32-4975-A6CE-2C9D51C130B2}"/>
            </c:ext>
          </c:extLst>
        </c:ser>
        <c:ser>
          <c:idx val="1"/>
          <c:order val="1"/>
          <c:tx>
            <c:strRef>
              <c:f>'UMi-60GHz'!$AH$25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'UMi-60GHz'!$AH$29:$AH$129</c:f>
              <c:numCache>
                <c:formatCode>0.00_ </c:formatCode>
                <c:ptCount val="101"/>
                <c:pt idx="0">
                  <c:v>-75.465794982686106</c:v>
                </c:pt>
                <c:pt idx="1">
                  <c:v>-64.588758539639898</c:v>
                </c:pt>
                <c:pt idx="2">
                  <c:v>-61.4936430453414</c:v>
                </c:pt>
                <c:pt idx="3">
                  <c:v>-57.952304415853803</c:v>
                </c:pt>
                <c:pt idx="4">
                  <c:v>-56.7478623051094</c:v>
                </c:pt>
                <c:pt idx="5">
                  <c:v>-54.999680735624501</c:v>
                </c:pt>
                <c:pt idx="6">
                  <c:v>-53.622864903757197</c:v>
                </c:pt>
                <c:pt idx="7">
                  <c:v>-52.382806065324203</c:v>
                </c:pt>
                <c:pt idx="8">
                  <c:v>-50.753965001908398</c:v>
                </c:pt>
                <c:pt idx="9">
                  <c:v>-49.8542249010668</c:v>
                </c:pt>
                <c:pt idx="10">
                  <c:v>-49.036948682363203</c:v>
                </c:pt>
                <c:pt idx="11">
                  <c:v>-48.051277890287103</c:v>
                </c:pt>
                <c:pt idx="12">
                  <c:v>-47.310006907829496</c:v>
                </c:pt>
                <c:pt idx="13">
                  <c:v>-46.598005580757999</c:v>
                </c:pt>
                <c:pt idx="14">
                  <c:v>-45.422045511389001</c:v>
                </c:pt>
                <c:pt idx="15">
                  <c:v>-44.446509970310203</c:v>
                </c:pt>
                <c:pt idx="16">
                  <c:v>-43.720758091188003</c:v>
                </c:pt>
                <c:pt idx="17">
                  <c:v>-42.928628627066097</c:v>
                </c:pt>
                <c:pt idx="18">
                  <c:v>-42.0355959211129</c:v>
                </c:pt>
                <c:pt idx="19">
                  <c:v>-41.154670933086102</c:v>
                </c:pt>
                <c:pt idx="20">
                  <c:v>-40.333494441404397</c:v>
                </c:pt>
                <c:pt idx="21">
                  <c:v>-39.442612570994697</c:v>
                </c:pt>
                <c:pt idx="22">
                  <c:v>-38.686864422341202</c:v>
                </c:pt>
                <c:pt idx="23">
                  <c:v>-37.904009452379299</c:v>
                </c:pt>
                <c:pt idx="24">
                  <c:v>-37.259658863291598</c:v>
                </c:pt>
                <c:pt idx="25">
                  <c:v>-36.488083555160799</c:v>
                </c:pt>
                <c:pt idx="26">
                  <c:v>-35.769530650383899</c:v>
                </c:pt>
                <c:pt idx="27">
                  <c:v>-35.0602133556417</c:v>
                </c:pt>
                <c:pt idx="28">
                  <c:v>-34.328259614717403</c:v>
                </c:pt>
                <c:pt idx="29">
                  <c:v>-33.695440096690497</c:v>
                </c:pt>
                <c:pt idx="30">
                  <c:v>-33.237280607320301</c:v>
                </c:pt>
                <c:pt idx="31">
                  <c:v>-32.407682334134002</c:v>
                </c:pt>
                <c:pt idx="32">
                  <c:v>-31.890028511725401</c:v>
                </c:pt>
                <c:pt idx="33">
                  <c:v>-31.301211745642799</c:v>
                </c:pt>
                <c:pt idx="34">
                  <c:v>-30.630866114031601</c:v>
                </c:pt>
                <c:pt idx="35">
                  <c:v>-30.155863536801899</c:v>
                </c:pt>
                <c:pt idx="36">
                  <c:v>-29.692961261276299</c:v>
                </c:pt>
                <c:pt idx="37">
                  <c:v>-29.1643810950739</c:v>
                </c:pt>
                <c:pt idx="38">
                  <c:v>-28.410934230754599</c:v>
                </c:pt>
                <c:pt idx="39">
                  <c:v>-27.9196388830639</c:v>
                </c:pt>
                <c:pt idx="40">
                  <c:v>-27.5199711490882</c:v>
                </c:pt>
                <c:pt idx="41">
                  <c:v>-26.831923571993599</c:v>
                </c:pt>
                <c:pt idx="42">
                  <c:v>-26.083943178231401</c:v>
                </c:pt>
                <c:pt idx="43">
                  <c:v>-25.3881902700304</c:v>
                </c:pt>
                <c:pt idx="44">
                  <c:v>-24.6604638916296</c:v>
                </c:pt>
                <c:pt idx="45">
                  <c:v>-24.2674775049639</c:v>
                </c:pt>
                <c:pt idx="46">
                  <c:v>-23.6945826345349</c:v>
                </c:pt>
                <c:pt idx="47">
                  <c:v>-23.104562839346801</c:v>
                </c:pt>
                <c:pt idx="48">
                  <c:v>-22.429671016261899</c:v>
                </c:pt>
                <c:pt idx="49">
                  <c:v>-21.982822576015899</c:v>
                </c:pt>
                <c:pt idx="50">
                  <c:v>-21.387274894811799</c:v>
                </c:pt>
                <c:pt idx="51">
                  <c:v>-20.9182408651351</c:v>
                </c:pt>
                <c:pt idx="52">
                  <c:v>-20.150249569075498</c:v>
                </c:pt>
                <c:pt idx="53">
                  <c:v>-19.355673460601199</c:v>
                </c:pt>
                <c:pt idx="54">
                  <c:v>-18.980558873072201</c:v>
                </c:pt>
                <c:pt idx="55">
                  <c:v>-18.327111663585001</c:v>
                </c:pt>
                <c:pt idx="56">
                  <c:v>-17.899062219877401</c:v>
                </c:pt>
                <c:pt idx="57">
                  <c:v>-17.371244447551501</c:v>
                </c:pt>
                <c:pt idx="58">
                  <c:v>-16.558249404423702</c:v>
                </c:pt>
                <c:pt idx="59">
                  <c:v>-15.9593837230627</c:v>
                </c:pt>
                <c:pt idx="60">
                  <c:v>-15.395572849597</c:v>
                </c:pt>
                <c:pt idx="61">
                  <c:v>-14.7137820842542</c:v>
                </c:pt>
                <c:pt idx="62">
                  <c:v>-13.9224762502246</c:v>
                </c:pt>
                <c:pt idx="63">
                  <c:v>-13.186362642513901</c:v>
                </c:pt>
                <c:pt idx="64">
                  <c:v>-12.454192976902901</c:v>
                </c:pt>
                <c:pt idx="65">
                  <c:v>-11.6900711610022</c:v>
                </c:pt>
                <c:pt idx="66">
                  <c:v>-10.975736458481901</c:v>
                </c:pt>
                <c:pt idx="67">
                  <c:v>-10.088142563346601</c:v>
                </c:pt>
                <c:pt idx="68">
                  <c:v>-9.5267644197822392</c:v>
                </c:pt>
                <c:pt idx="69">
                  <c:v>-8.5309041112063504</c:v>
                </c:pt>
                <c:pt idx="70">
                  <c:v>-7.8531925359726502</c:v>
                </c:pt>
                <c:pt idx="71">
                  <c:v>-7.1896020840797803</c:v>
                </c:pt>
                <c:pt idx="72">
                  <c:v>-6.4417471433032496</c:v>
                </c:pt>
                <c:pt idx="73">
                  <c:v>-5.9118599030000203</c:v>
                </c:pt>
                <c:pt idx="74">
                  <c:v>-5.1005925437392303</c:v>
                </c:pt>
                <c:pt idx="75">
                  <c:v>-4.5964852702489303</c:v>
                </c:pt>
                <c:pt idx="76">
                  <c:v>-3.8741716834517499</c:v>
                </c:pt>
                <c:pt idx="77">
                  <c:v>-3.4007846003193598</c:v>
                </c:pt>
                <c:pt idx="78">
                  <c:v>-3.10710450253046</c:v>
                </c:pt>
                <c:pt idx="79">
                  <c:v>-2.4240546847175599</c:v>
                </c:pt>
                <c:pt idx="80">
                  <c:v>-1.67504580850411</c:v>
                </c:pt>
                <c:pt idx="81">
                  <c:v>-1.01455480583888</c:v>
                </c:pt>
                <c:pt idx="82">
                  <c:v>-0.58698573412695498</c:v>
                </c:pt>
                <c:pt idx="83">
                  <c:v>9.4888725476863597E-2</c:v>
                </c:pt>
                <c:pt idx="84">
                  <c:v>0.71548136177656796</c:v>
                </c:pt>
                <c:pt idx="85">
                  <c:v>1.3531690312992899</c:v>
                </c:pt>
                <c:pt idx="86">
                  <c:v>1.84505273823319</c:v>
                </c:pt>
                <c:pt idx="87">
                  <c:v>2.8377256206635799</c:v>
                </c:pt>
                <c:pt idx="88">
                  <c:v>3.5515295380122001</c:v>
                </c:pt>
                <c:pt idx="89">
                  <c:v>4.5514952077614304</c:v>
                </c:pt>
                <c:pt idx="90">
                  <c:v>5.4848784383505098</c:v>
                </c:pt>
                <c:pt idx="91">
                  <c:v>6.3152826392614001</c:v>
                </c:pt>
                <c:pt idx="92">
                  <c:v>7.0971971573658799</c:v>
                </c:pt>
                <c:pt idx="93">
                  <c:v>7.9917980975845904</c:v>
                </c:pt>
                <c:pt idx="94">
                  <c:v>8.8213135621545593</c:v>
                </c:pt>
                <c:pt idx="95">
                  <c:v>10.095231330369799</c:v>
                </c:pt>
                <c:pt idx="96">
                  <c:v>12.299112768415901</c:v>
                </c:pt>
                <c:pt idx="97">
                  <c:v>14.6144495368547</c:v>
                </c:pt>
                <c:pt idx="98">
                  <c:v>17.801338308159401</c:v>
                </c:pt>
                <c:pt idx="99">
                  <c:v>21.033612614862101</c:v>
                </c:pt>
                <c:pt idx="100">
                  <c:v>29.9784725694605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32-4975-A6CE-2C9D51C130B2}"/>
            </c:ext>
          </c:extLst>
        </c:ser>
        <c:ser>
          <c:idx val="2"/>
          <c:order val="2"/>
          <c:tx>
            <c:strRef>
              <c:f>'UMi-60GHz'!$AI$25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'UMi-60GHz'!$AI$29:$AI$129</c:f>
              <c:numCache>
                <c:formatCode>0.00_ </c:formatCode>
                <c:ptCount val="101"/>
                <c:pt idx="0">
                  <c:v>-67.295365174738961</c:v>
                </c:pt>
                <c:pt idx="1">
                  <c:v>-58.43838193339807</c:v>
                </c:pt>
                <c:pt idx="2">
                  <c:v>-55.94301692536667</c:v>
                </c:pt>
                <c:pt idx="3">
                  <c:v>-54.128475715344699</c:v>
                </c:pt>
                <c:pt idx="4">
                  <c:v>-52.203911331914178</c:v>
                </c:pt>
                <c:pt idx="5">
                  <c:v>-51.303291705178005</c:v>
                </c:pt>
                <c:pt idx="6">
                  <c:v>-50.025133252084892</c:v>
                </c:pt>
                <c:pt idx="7">
                  <c:v>-48.702795456350628</c:v>
                </c:pt>
                <c:pt idx="8">
                  <c:v>-47.689597204007796</c:v>
                </c:pt>
                <c:pt idx="9">
                  <c:v>-46.72310578616807</c:v>
                </c:pt>
                <c:pt idx="10">
                  <c:v>-45.739332753730721</c:v>
                </c:pt>
                <c:pt idx="11">
                  <c:v>-44.62469299631212</c:v>
                </c:pt>
                <c:pt idx="12">
                  <c:v>-43.870144213683631</c:v>
                </c:pt>
                <c:pt idx="13">
                  <c:v>-43.243929232235217</c:v>
                </c:pt>
                <c:pt idx="14">
                  <c:v>-42.37449949622777</c:v>
                </c:pt>
                <c:pt idx="15">
                  <c:v>-41.619966415041745</c:v>
                </c:pt>
                <c:pt idx="16">
                  <c:v>-40.768713259655947</c:v>
                </c:pt>
                <c:pt idx="17">
                  <c:v>-40.366519237361011</c:v>
                </c:pt>
                <c:pt idx="18">
                  <c:v>-39.757637936680794</c:v>
                </c:pt>
                <c:pt idx="19">
                  <c:v>-39.226311261679712</c:v>
                </c:pt>
                <c:pt idx="20">
                  <c:v>-38.536462528309443</c:v>
                </c:pt>
                <c:pt idx="21">
                  <c:v>-37.864385284114064</c:v>
                </c:pt>
                <c:pt idx="22">
                  <c:v>-37.535385197428226</c:v>
                </c:pt>
                <c:pt idx="23">
                  <c:v>-36.57528750943699</c:v>
                </c:pt>
                <c:pt idx="24">
                  <c:v>-36.151915952371418</c:v>
                </c:pt>
                <c:pt idx="25">
                  <c:v>-35.573541726714751</c:v>
                </c:pt>
                <c:pt idx="26">
                  <c:v>-35.153152520303827</c:v>
                </c:pt>
                <c:pt idx="27">
                  <c:v>-34.286338343158377</c:v>
                </c:pt>
                <c:pt idx="28">
                  <c:v>-33.674405365539556</c:v>
                </c:pt>
                <c:pt idx="29">
                  <c:v>-32.725188282432931</c:v>
                </c:pt>
                <c:pt idx="30">
                  <c:v>-31.959128224906209</c:v>
                </c:pt>
                <c:pt idx="31">
                  <c:v>-31.398797200322281</c:v>
                </c:pt>
                <c:pt idx="32">
                  <c:v>-30.543738672588372</c:v>
                </c:pt>
                <c:pt idx="33">
                  <c:v>-29.659751858287009</c:v>
                </c:pt>
                <c:pt idx="34">
                  <c:v>-29.060743810960073</c:v>
                </c:pt>
                <c:pt idx="35">
                  <c:v>-28.652193391580806</c:v>
                </c:pt>
                <c:pt idx="36">
                  <c:v>-28.112982455863975</c:v>
                </c:pt>
                <c:pt idx="37">
                  <c:v>-27.518693027369288</c:v>
                </c:pt>
                <c:pt idx="38">
                  <c:v>-26.800070106334843</c:v>
                </c:pt>
                <c:pt idx="39">
                  <c:v>-26.284338239608655</c:v>
                </c:pt>
                <c:pt idx="40">
                  <c:v>-25.662966250995588</c:v>
                </c:pt>
                <c:pt idx="41">
                  <c:v>-25.073475211388093</c:v>
                </c:pt>
                <c:pt idx="42">
                  <c:v>-24.207557268662633</c:v>
                </c:pt>
                <c:pt idx="43">
                  <c:v>-23.560922609372906</c:v>
                </c:pt>
                <c:pt idx="44">
                  <c:v>-22.787332996427832</c:v>
                </c:pt>
                <c:pt idx="45">
                  <c:v>-21.927172079673923</c:v>
                </c:pt>
                <c:pt idx="46">
                  <c:v>-21.174614934451569</c:v>
                </c:pt>
                <c:pt idx="47">
                  <c:v>-20.740499735189253</c:v>
                </c:pt>
                <c:pt idx="48">
                  <c:v>-20.333788134101162</c:v>
                </c:pt>
                <c:pt idx="49">
                  <c:v>-19.496576033849646</c:v>
                </c:pt>
                <c:pt idx="50">
                  <c:v>-18.57662898187084</c:v>
                </c:pt>
                <c:pt idx="51">
                  <c:v>-18.254210335141668</c:v>
                </c:pt>
                <c:pt idx="52">
                  <c:v>-17.788589970181913</c:v>
                </c:pt>
                <c:pt idx="53">
                  <c:v>-17.447494267513353</c:v>
                </c:pt>
                <c:pt idx="54">
                  <c:v>-16.960707679932359</c:v>
                </c:pt>
                <c:pt idx="55">
                  <c:v>-16.455072165981392</c:v>
                </c:pt>
                <c:pt idx="56">
                  <c:v>-15.885574730310058</c:v>
                </c:pt>
                <c:pt idx="57">
                  <c:v>-14.890437264446149</c:v>
                </c:pt>
                <c:pt idx="58">
                  <c:v>-14.275822470679678</c:v>
                </c:pt>
                <c:pt idx="59">
                  <c:v>-13.732385185470585</c:v>
                </c:pt>
                <c:pt idx="60">
                  <c:v>-13.222070325421708</c:v>
                </c:pt>
                <c:pt idx="61">
                  <c:v>-12.603558295594887</c:v>
                </c:pt>
                <c:pt idx="62">
                  <c:v>-12.029923869318955</c:v>
                </c:pt>
                <c:pt idx="63">
                  <c:v>-11.381398304719696</c:v>
                </c:pt>
                <c:pt idx="64">
                  <c:v>-11.04858348089649</c:v>
                </c:pt>
                <c:pt idx="65">
                  <c:v>-10.451814042350843</c:v>
                </c:pt>
                <c:pt idx="66">
                  <c:v>-9.9875922678445619</c:v>
                </c:pt>
                <c:pt idx="67">
                  <c:v>-9.073822215852811</c:v>
                </c:pt>
                <c:pt idx="68">
                  <c:v>-7.8500862502872213</c:v>
                </c:pt>
                <c:pt idx="69">
                  <c:v>-7.2651424564234635</c:v>
                </c:pt>
                <c:pt idx="70">
                  <c:v>-6.3932345814748377</c:v>
                </c:pt>
                <c:pt idx="71">
                  <c:v>-5.855137191130475</c:v>
                </c:pt>
                <c:pt idx="72">
                  <c:v>-5.5476784097847034</c:v>
                </c:pt>
                <c:pt idx="73">
                  <c:v>-4.697086769876142</c:v>
                </c:pt>
                <c:pt idx="74">
                  <c:v>-3.9812903615008253</c:v>
                </c:pt>
                <c:pt idx="75">
                  <c:v>-3.4912267116112732</c:v>
                </c:pt>
                <c:pt idx="76">
                  <c:v>-3.0078043942617239</c:v>
                </c:pt>
                <c:pt idx="77">
                  <c:v>-2.3160145223119248</c:v>
                </c:pt>
                <c:pt idx="78">
                  <c:v>-2.010918670868068</c:v>
                </c:pt>
                <c:pt idx="79">
                  <c:v>-1.3987141806674175</c:v>
                </c:pt>
                <c:pt idx="80">
                  <c:v>-0.58284628110362169</c:v>
                </c:pt>
                <c:pt idx="81">
                  <c:v>-3.30669822073172E-2</c:v>
                </c:pt>
                <c:pt idx="82">
                  <c:v>0.72373036101066579</c:v>
                </c:pt>
                <c:pt idx="83">
                  <c:v>1.3008206352575709</c:v>
                </c:pt>
                <c:pt idx="84">
                  <c:v>1.9143133278078679</c:v>
                </c:pt>
                <c:pt idx="85">
                  <c:v>2.641141644726908</c:v>
                </c:pt>
                <c:pt idx="86">
                  <c:v>3.2120846522246538</c:v>
                </c:pt>
                <c:pt idx="87">
                  <c:v>3.5892846337640014</c:v>
                </c:pt>
                <c:pt idx="88">
                  <c:v>4.5257915054126476</c:v>
                </c:pt>
                <c:pt idx="89">
                  <c:v>4.9286499780335431</c:v>
                </c:pt>
                <c:pt idx="90">
                  <c:v>5.5830626600088227</c:v>
                </c:pt>
                <c:pt idx="91">
                  <c:v>6.5112740960753523</c:v>
                </c:pt>
                <c:pt idx="92">
                  <c:v>7.3022050005568468</c:v>
                </c:pt>
                <c:pt idx="93">
                  <c:v>7.9439565803217063</c:v>
                </c:pt>
                <c:pt idx="94">
                  <c:v>9.7760438077654968</c:v>
                </c:pt>
                <c:pt idx="95">
                  <c:v>11.870381679811128</c:v>
                </c:pt>
                <c:pt idx="96">
                  <c:v>13.463934328581711</c:v>
                </c:pt>
                <c:pt idx="97">
                  <c:v>15.332130869542279</c:v>
                </c:pt>
                <c:pt idx="98">
                  <c:v>19.469162897717197</c:v>
                </c:pt>
                <c:pt idx="99">
                  <c:v>25.206964623944693</c:v>
                </c:pt>
                <c:pt idx="100">
                  <c:v>32.365440205865561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32-4975-A6CE-2C9D51C130B2}"/>
            </c:ext>
          </c:extLst>
        </c:ser>
        <c:ser>
          <c:idx val="3"/>
          <c:order val="3"/>
          <c:tx>
            <c:strRef>
              <c:f>'UMi-60GHz'!$AJ$25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'UMi-60GHz'!$AJ$29:$AJ$129</c:f>
              <c:numCache>
                <c:formatCode>0.00_ </c:formatCode>
                <c:ptCount val="101"/>
                <c:pt idx="0">
                  <c:v>-80.89143</c:v>
                </c:pt>
                <c:pt idx="1">
                  <c:v>-62.30245</c:v>
                </c:pt>
                <c:pt idx="2">
                  <c:v>-58.554969999999997</c:v>
                </c:pt>
                <c:pt idx="3">
                  <c:v>-56.258159999999997</c:v>
                </c:pt>
                <c:pt idx="4">
                  <c:v>-54.150860000000002</c:v>
                </c:pt>
                <c:pt idx="5">
                  <c:v>-52.810760000000002</c:v>
                </c:pt>
                <c:pt idx="6">
                  <c:v>-51.483020000000003</c:v>
                </c:pt>
                <c:pt idx="7">
                  <c:v>-50.240580000000001</c:v>
                </c:pt>
                <c:pt idx="8">
                  <c:v>-49.162509999999997</c:v>
                </c:pt>
                <c:pt idx="9">
                  <c:v>-47.982349999999997</c:v>
                </c:pt>
                <c:pt idx="10">
                  <c:v>-47.043430000000001</c:v>
                </c:pt>
                <c:pt idx="11">
                  <c:v>-46.176900000000003</c:v>
                </c:pt>
                <c:pt idx="12">
                  <c:v>-45.242939999999997</c:v>
                </c:pt>
                <c:pt idx="13">
                  <c:v>-44.688160000000003</c:v>
                </c:pt>
                <c:pt idx="14">
                  <c:v>-43.902929999999998</c:v>
                </c:pt>
                <c:pt idx="15">
                  <c:v>-43.095010000000002</c:v>
                </c:pt>
                <c:pt idx="16">
                  <c:v>-42.18045</c:v>
                </c:pt>
                <c:pt idx="17">
                  <c:v>-41.436140000000002</c:v>
                </c:pt>
                <c:pt idx="18">
                  <c:v>-40.814570000000003</c:v>
                </c:pt>
                <c:pt idx="19">
                  <c:v>-40.102719999999998</c:v>
                </c:pt>
                <c:pt idx="20">
                  <c:v>-39.435229999999997</c:v>
                </c:pt>
                <c:pt idx="21">
                  <c:v>-38.630870000000002</c:v>
                </c:pt>
                <c:pt idx="22">
                  <c:v>-37.950240000000001</c:v>
                </c:pt>
                <c:pt idx="23">
                  <c:v>-37.282629999999997</c:v>
                </c:pt>
                <c:pt idx="24">
                  <c:v>-36.602420000000002</c:v>
                </c:pt>
                <c:pt idx="25">
                  <c:v>-35.934460000000001</c:v>
                </c:pt>
                <c:pt idx="26">
                  <c:v>-35.289760000000001</c:v>
                </c:pt>
                <c:pt idx="27">
                  <c:v>-34.429049999999997</c:v>
                </c:pt>
                <c:pt idx="28">
                  <c:v>-33.76755</c:v>
                </c:pt>
                <c:pt idx="29">
                  <c:v>-33.182949999999998</c:v>
                </c:pt>
                <c:pt idx="30">
                  <c:v>-32.45993</c:v>
                </c:pt>
                <c:pt idx="31">
                  <c:v>-31.97974</c:v>
                </c:pt>
                <c:pt idx="32">
                  <c:v>-31.42793</c:v>
                </c:pt>
                <c:pt idx="33">
                  <c:v>-30.824629999999999</c:v>
                </c:pt>
                <c:pt idx="34">
                  <c:v>-30.370950000000001</c:v>
                </c:pt>
                <c:pt idx="35">
                  <c:v>-29.833839999999999</c:v>
                </c:pt>
                <c:pt idx="36">
                  <c:v>-29.30687</c:v>
                </c:pt>
                <c:pt idx="37">
                  <c:v>-28.756509999999999</c:v>
                </c:pt>
                <c:pt idx="38">
                  <c:v>-28.12238</c:v>
                </c:pt>
                <c:pt idx="39">
                  <c:v>-27.569459999999999</c:v>
                </c:pt>
                <c:pt idx="40">
                  <c:v>-26.833950000000002</c:v>
                </c:pt>
                <c:pt idx="41">
                  <c:v>-26.10859</c:v>
                </c:pt>
                <c:pt idx="42">
                  <c:v>-25.475660000000001</c:v>
                </c:pt>
                <c:pt idx="43">
                  <c:v>-24.913779999999999</c:v>
                </c:pt>
                <c:pt idx="44">
                  <c:v>-24.309930000000001</c:v>
                </c:pt>
                <c:pt idx="45">
                  <c:v>-23.680679999999999</c:v>
                </c:pt>
                <c:pt idx="46">
                  <c:v>-23.176570000000002</c:v>
                </c:pt>
                <c:pt idx="47">
                  <c:v>-22.49738</c:v>
                </c:pt>
                <c:pt idx="48">
                  <c:v>-21.961559999999999</c:v>
                </c:pt>
                <c:pt idx="49">
                  <c:v>-21.38523</c:v>
                </c:pt>
                <c:pt idx="50">
                  <c:v>-20.798570000000002</c:v>
                </c:pt>
                <c:pt idx="51">
                  <c:v>-20.269279999999998</c:v>
                </c:pt>
                <c:pt idx="52">
                  <c:v>-19.717009999999998</c:v>
                </c:pt>
                <c:pt idx="53">
                  <c:v>-19.198049999999999</c:v>
                </c:pt>
                <c:pt idx="54">
                  <c:v>-18.558209999999999</c:v>
                </c:pt>
                <c:pt idx="55">
                  <c:v>-17.957139999999999</c:v>
                </c:pt>
                <c:pt idx="56">
                  <c:v>-17.401109999999999</c:v>
                </c:pt>
                <c:pt idx="57">
                  <c:v>-16.754429999999999</c:v>
                </c:pt>
                <c:pt idx="58">
                  <c:v>-16.107140000000001</c:v>
                </c:pt>
                <c:pt idx="59">
                  <c:v>-15.52328</c:v>
                </c:pt>
                <c:pt idx="60">
                  <c:v>-14.923260000000001</c:v>
                </c:pt>
                <c:pt idx="61">
                  <c:v>-14.368600000000001</c:v>
                </c:pt>
                <c:pt idx="62">
                  <c:v>-13.513640000000001</c:v>
                </c:pt>
                <c:pt idx="63">
                  <c:v>-12.766679999999999</c:v>
                </c:pt>
                <c:pt idx="64">
                  <c:v>-12.195040000000001</c:v>
                </c:pt>
                <c:pt idx="65">
                  <c:v>-11.560969999999999</c:v>
                </c:pt>
                <c:pt idx="66">
                  <c:v>-11.01186</c:v>
                </c:pt>
                <c:pt idx="67">
                  <c:v>-10.228339999999999</c:v>
                </c:pt>
                <c:pt idx="68">
                  <c:v>-9.5423869999999997</c:v>
                </c:pt>
                <c:pt idx="69">
                  <c:v>-8.8473050000000004</c:v>
                </c:pt>
                <c:pt idx="70">
                  <c:v>-8.1682310000000005</c:v>
                </c:pt>
                <c:pt idx="71">
                  <c:v>-7.5731299999999999</c:v>
                </c:pt>
                <c:pt idx="72">
                  <c:v>-6.8322529999999997</c:v>
                </c:pt>
                <c:pt idx="73">
                  <c:v>-6.0443439999999997</c:v>
                </c:pt>
                <c:pt idx="74">
                  <c:v>-5.5581849999999999</c:v>
                </c:pt>
                <c:pt idx="75">
                  <c:v>-4.9355380000000002</c:v>
                </c:pt>
                <c:pt idx="76">
                  <c:v>-4.3230230000000001</c:v>
                </c:pt>
                <c:pt idx="77">
                  <c:v>-3.697238</c:v>
                </c:pt>
                <c:pt idx="78">
                  <c:v>-3.0551620000000002</c:v>
                </c:pt>
                <c:pt idx="79">
                  <c:v>-2.581467</c:v>
                </c:pt>
                <c:pt idx="80">
                  <c:v>-2.032562</c:v>
                </c:pt>
                <c:pt idx="81">
                  <c:v>-1.482561</c:v>
                </c:pt>
                <c:pt idx="82">
                  <c:v>-0.99325589999999997</c:v>
                </c:pt>
                <c:pt idx="83">
                  <c:v>-0.44050889999999998</c:v>
                </c:pt>
                <c:pt idx="84">
                  <c:v>-2.5770820000000001E-3</c:v>
                </c:pt>
                <c:pt idx="85">
                  <c:v>0.55123809999999995</c:v>
                </c:pt>
                <c:pt idx="86">
                  <c:v>1.098525</c:v>
                </c:pt>
                <c:pt idx="87">
                  <c:v>1.9560649999999999</c:v>
                </c:pt>
                <c:pt idx="88">
                  <c:v>2.593324</c:v>
                </c:pt>
                <c:pt idx="89">
                  <c:v>3.3734160000000002</c:v>
                </c:pt>
                <c:pt idx="90">
                  <c:v>4.1540749999999997</c:v>
                </c:pt>
                <c:pt idx="91">
                  <c:v>4.8872280000000003</c:v>
                </c:pt>
                <c:pt idx="92">
                  <c:v>5.8959140000000003</c:v>
                </c:pt>
                <c:pt idx="93">
                  <c:v>7.0628599999999997</c:v>
                </c:pt>
                <c:pt idx="94">
                  <c:v>8.5587210000000002</c:v>
                </c:pt>
                <c:pt idx="95">
                  <c:v>10.392760000000001</c:v>
                </c:pt>
                <c:pt idx="96">
                  <c:v>11.87631</c:v>
                </c:pt>
                <c:pt idx="97">
                  <c:v>13.977790000000001</c:v>
                </c:pt>
                <c:pt idx="98">
                  <c:v>17.662400000000002</c:v>
                </c:pt>
                <c:pt idx="99">
                  <c:v>23.421309999999998</c:v>
                </c:pt>
                <c:pt idx="100">
                  <c:v>35.953659999999999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32-4975-A6CE-2C9D51C130B2}"/>
            </c:ext>
          </c:extLst>
        </c:ser>
        <c:ser>
          <c:idx val="4"/>
          <c:order val="4"/>
          <c:tx>
            <c:strRef>
              <c:f>'UMi-60GHz'!$AK$25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'UMi-60GHz'!$AK$29:$AK$129</c:f>
              <c:numCache>
                <c:formatCode>0.00_ </c:formatCode>
                <c:ptCount val="101"/>
                <c:pt idx="0">
                  <c:v>-87.328193092999996</c:v>
                </c:pt>
                <c:pt idx="1">
                  <c:v>-62.883085825999999</c:v>
                </c:pt>
                <c:pt idx="2">
                  <c:v>-59.255151546999997</c:v>
                </c:pt>
                <c:pt idx="3">
                  <c:v>-56.616726305</c:v>
                </c:pt>
                <c:pt idx="4">
                  <c:v>-54.971257506999997</c:v>
                </c:pt>
                <c:pt idx="5">
                  <c:v>-53.523585496999999</c:v>
                </c:pt>
                <c:pt idx="6">
                  <c:v>-52.335154993000003</c:v>
                </c:pt>
                <c:pt idx="7">
                  <c:v>-51.122273393</c:v>
                </c:pt>
                <c:pt idx="8">
                  <c:v>-50.012863156999998</c:v>
                </c:pt>
                <c:pt idx="9">
                  <c:v>-49.184701644</c:v>
                </c:pt>
                <c:pt idx="10">
                  <c:v>-48.301462061000002</c:v>
                </c:pt>
                <c:pt idx="11">
                  <c:v>-47.351427194999999</c:v>
                </c:pt>
                <c:pt idx="12">
                  <c:v>-46.335022494999997</c:v>
                </c:pt>
                <c:pt idx="13">
                  <c:v>-45.483190303999997</c:v>
                </c:pt>
                <c:pt idx="14">
                  <c:v>-44.606445454999999</c:v>
                </c:pt>
                <c:pt idx="15">
                  <c:v>-43.895935201999997</c:v>
                </c:pt>
                <c:pt idx="16">
                  <c:v>-43.180682597000001</c:v>
                </c:pt>
                <c:pt idx="17">
                  <c:v>-42.397766306999998</c:v>
                </c:pt>
                <c:pt idx="18">
                  <c:v>-41.513516578000001</c:v>
                </c:pt>
                <c:pt idx="19">
                  <c:v>-40.852988805000003</c:v>
                </c:pt>
                <c:pt idx="20">
                  <c:v>-40.058739666999998</c:v>
                </c:pt>
                <c:pt idx="21">
                  <c:v>-39.346612569000001</c:v>
                </c:pt>
                <c:pt idx="22">
                  <c:v>-38.769318431000002</c:v>
                </c:pt>
                <c:pt idx="23">
                  <c:v>-38.027023446000001</c:v>
                </c:pt>
                <c:pt idx="24">
                  <c:v>-37.206402634</c:v>
                </c:pt>
                <c:pt idx="25">
                  <c:v>-36.620269018000002</c:v>
                </c:pt>
                <c:pt idx="26">
                  <c:v>-35.919739972000002</c:v>
                </c:pt>
                <c:pt idx="27">
                  <c:v>-35.278160343000003</c:v>
                </c:pt>
                <c:pt idx="28">
                  <c:v>-34.475477310000002</c:v>
                </c:pt>
                <c:pt idx="29">
                  <c:v>-33.612697906000001</c:v>
                </c:pt>
                <c:pt idx="30">
                  <c:v>-33.062809588999997</c:v>
                </c:pt>
                <c:pt idx="31">
                  <c:v>-32.432836148</c:v>
                </c:pt>
                <c:pt idx="32">
                  <c:v>-31.797896041000001</c:v>
                </c:pt>
                <c:pt idx="33">
                  <c:v>-31.110095063999999</c:v>
                </c:pt>
                <c:pt idx="34">
                  <c:v>-30.581704829</c:v>
                </c:pt>
                <c:pt idx="35">
                  <c:v>-29.878769857999998</c:v>
                </c:pt>
                <c:pt idx="36">
                  <c:v>-29.284831204</c:v>
                </c:pt>
                <c:pt idx="37">
                  <c:v>-28.671325913</c:v>
                </c:pt>
                <c:pt idx="38">
                  <c:v>-28.071876020000001</c:v>
                </c:pt>
                <c:pt idx="39">
                  <c:v>-27.588630101</c:v>
                </c:pt>
                <c:pt idx="40">
                  <c:v>-27.011795771999999</c:v>
                </c:pt>
                <c:pt idx="41">
                  <c:v>-26.438827660000001</c:v>
                </c:pt>
                <c:pt idx="42">
                  <c:v>-26.009415090000001</c:v>
                </c:pt>
                <c:pt idx="43">
                  <c:v>-25.380291800999998</c:v>
                </c:pt>
                <c:pt idx="44">
                  <c:v>-24.856494685000001</c:v>
                </c:pt>
                <c:pt idx="45">
                  <c:v>-24.383080189000001</c:v>
                </c:pt>
                <c:pt idx="46">
                  <c:v>-23.807460525</c:v>
                </c:pt>
                <c:pt idx="47">
                  <c:v>-23.202180988999999</c:v>
                </c:pt>
                <c:pt idx="48">
                  <c:v>-22.585255142000001</c:v>
                </c:pt>
                <c:pt idx="49">
                  <c:v>-22.031886217</c:v>
                </c:pt>
                <c:pt idx="50">
                  <c:v>-21.531744686</c:v>
                </c:pt>
                <c:pt idx="51">
                  <c:v>-20.943888739999998</c:v>
                </c:pt>
                <c:pt idx="52">
                  <c:v>-20.304859066999999</c:v>
                </c:pt>
                <c:pt idx="53">
                  <c:v>-19.786353624</c:v>
                </c:pt>
                <c:pt idx="54">
                  <c:v>-19.280939077999999</c:v>
                </c:pt>
                <c:pt idx="55">
                  <c:v>-18.491686691000002</c:v>
                </c:pt>
                <c:pt idx="56">
                  <c:v>-17.860090813999999</c:v>
                </c:pt>
                <c:pt idx="57">
                  <c:v>-17.197704441999999</c:v>
                </c:pt>
                <c:pt idx="58">
                  <c:v>-16.555673313</c:v>
                </c:pt>
                <c:pt idx="59">
                  <c:v>-16.059488979000001</c:v>
                </c:pt>
                <c:pt idx="60">
                  <c:v>-15.422154602000001</c:v>
                </c:pt>
                <c:pt idx="61">
                  <c:v>-14.682227285</c:v>
                </c:pt>
                <c:pt idx="62">
                  <c:v>-14.030664302</c:v>
                </c:pt>
                <c:pt idx="63">
                  <c:v>-13.366343171</c:v>
                </c:pt>
                <c:pt idx="64">
                  <c:v>-12.718201913</c:v>
                </c:pt>
                <c:pt idx="65">
                  <c:v>-11.937760733999999</c:v>
                </c:pt>
                <c:pt idx="66">
                  <c:v>-11.326841312999999</c:v>
                </c:pt>
                <c:pt idx="67">
                  <c:v>-10.656184355000001</c:v>
                </c:pt>
                <c:pt idx="68">
                  <c:v>-9.7230876049999999</c:v>
                </c:pt>
                <c:pt idx="69">
                  <c:v>-8.900974282</c:v>
                </c:pt>
                <c:pt idx="70">
                  <c:v>-8.0511288969999999</c:v>
                </c:pt>
                <c:pt idx="71">
                  <c:v>-7.4127085539999999</c:v>
                </c:pt>
                <c:pt idx="72">
                  <c:v>-6.6590081190000001</c:v>
                </c:pt>
                <c:pt idx="73">
                  <c:v>-5.9348350759999997</c:v>
                </c:pt>
                <c:pt idx="74">
                  <c:v>-5.0006021389999997</c:v>
                </c:pt>
                <c:pt idx="75">
                  <c:v>-4.2740947269999996</c:v>
                </c:pt>
                <c:pt idx="76">
                  <c:v>-3.6590420479999999</c:v>
                </c:pt>
                <c:pt idx="77">
                  <c:v>-3.1849705309999998</c:v>
                </c:pt>
                <c:pt idx="78">
                  <c:v>-2.6189487229999999</c:v>
                </c:pt>
                <c:pt idx="79">
                  <c:v>-2.069201455</c:v>
                </c:pt>
                <c:pt idx="80">
                  <c:v>-1.644694412</c:v>
                </c:pt>
                <c:pt idx="81">
                  <c:v>-1.0262091840000001</c:v>
                </c:pt>
                <c:pt idx="82">
                  <c:v>-0.53259798800000002</c:v>
                </c:pt>
                <c:pt idx="83">
                  <c:v>-1.3115653E-2</c:v>
                </c:pt>
                <c:pt idx="84">
                  <c:v>0.51060100799999997</c:v>
                </c:pt>
                <c:pt idx="85">
                  <c:v>1.0246861860000001</c:v>
                </c:pt>
                <c:pt idx="86">
                  <c:v>1.5857239139999999</c:v>
                </c:pt>
                <c:pt idx="87">
                  <c:v>2.1788263269999999</c:v>
                </c:pt>
                <c:pt idx="88">
                  <c:v>2.811805793</c:v>
                </c:pt>
                <c:pt idx="89">
                  <c:v>3.6416319939999999</c:v>
                </c:pt>
                <c:pt idx="90">
                  <c:v>4.4690276180000001</c:v>
                </c:pt>
                <c:pt idx="91">
                  <c:v>5.3897713969999996</c:v>
                </c:pt>
                <c:pt idx="92">
                  <c:v>6.2413978520000004</c:v>
                </c:pt>
                <c:pt idx="93">
                  <c:v>7.3170883289999997</c:v>
                </c:pt>
                <c:pt idx="94">
                  <c:v>8.4930322310000008</c:v>
                </c:pt>
                <c:pt idx="95">
                  <c:v>10.382132091000001</c:v>
                </c:pt>
                <c:pt idx="96">
                  <c:v>12.179963211</c:v>
                </c:pt>
                <c:pt idx="97">
                  <c:v>14.122159951</c:v>
                </c:pt>
                <c:pt idx="98">
                  <c:v>17.570146639000001</c:v>
                </c:pt>
                <c:pt idx="99">
                  <c:v>22.967096506000001</c:v>
                </c:pt>
                <c:pt idx="100">
                  <c:v>35.365351113999999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32-4975-A6CE-2C9D51C130B2}"/>
            </c:ext>
          </c:extLst>
        </c:ser>
        <c:ser>
          <c:idx val="5"/>
          <c:order val="5"/>
          <c:tx>
            <c:strRef>
              <c:f>'UMi-60GHz'!$AL$25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'UMi-60GHz'!$AL$29:$AL$129</c:f>
              <c:numCache>
                <c:formatCode>0.00_ </c:formatCode>
                <c:ptCount val="101"/>
                <c:pt idx="0">
                  <c:v>-71.240142365500873</c:v>
                </c:pt>
                <c:pt idx="1">
                  <c:v>-60.577444733402061</c:v>
                </c:pt>
                <c:pt idx="2">
                  <c:v>-57.407648597447519</c:v>
                </c:pt>
                <c:pt idx="3">
                  <c:v>-55.240460501335427</c:v>
                </c:pt>
                <c:pt idx="4">
                  <c:v>-53.509156916176288</c:v>
                </c:pt>
                <c:pt idx="5">
                  <c:v>-52.110711273125311</c:v>
                </c:pt>
                <c:pt idx="6">
                  <c:v>-50.84545150861419</c:v>
                </c:pt>
                <c:pt idx="7">
                  <c:v>-49.871964312567187</c:v>
                </c:pt>
                <c:pt idx="8">
                  <c:v>-48.692824544113044</c:v>
                </c:pt>
                <c:pt idx="9">
                  <c:v>-47.83855373940186</c:v>
                </c:pt>
                <c:pt idx="10">
                  <c:v>-46.981023114136285</c:v>
                </c:pt>
                <c:pt idx="11">
                  <c:v>-46.12052471336218</c:v>
                </c:pt>
                <c:pt idx="12">
                  <c:v>-45.363142717587074</c:v>
                </c:pt>
                <c:pt idx="13">
                  <c:v>-44.81327083232982</c:v>
                </c:pt>
                <c:pt idx="14">
                  <c:v>-44.096363054326531</c:v>
                </c:pt>
                <c:pt idx="15">
                  <c:v>-43.311159627957075</c:v>
                </c:pt>
                <c:pt idx="16">
                  <c:v>-42.476192523919231</c:v>
                </c:pt>
                <c:pt idx="17">
                  <c:v>-41.941795901317093</c:v>
                </c:pt>
                <c:pt idx="18">
                  <c:v>-41.216182667482762</c:v>
                </c:pt>
                <c:pt idx="19">
                  <c:v>-40.458971097786147</c:v>
                </c:pt>
                <c:pt idx="20">
                  <c:v>-39.820659172061248</c:v>
                </c:pt>
                <c:pt idx="21">
                  <c:v>-39.159066402561535</c:v>
                </c:pt>
                <c:pt idx="22">
                  <c:v>-38.540920311078914</c:v>
                </c:pt>
                <c:pt idx="23">
                  <c:v>-37.831719341929727</c:v>
                </c:pt>
                <c:pt idx="24">
                  <c:v>-37.231951446476188</c:v>
                </c:pt>
                <c:pt idx="25">
                  <c:v>-36.615752850634678</c:v>
                </c:pt>
                <c:pt idx="26">
                  <c:v>-36.049358540191051</c:v>
                </c:pt>
                <c:pt idx="27">
                  <c:v>-35.393004507657324</c:v>
                </c:pt>
                <c:pt idx="28">
                  <c:v>-34.777917474261677</c:v>
                </c:pt>
                <c:pt idx="29">
                  <c:v>-34.056269437365856</c:v>
                </c:pt>
                <c:pt idx="30">
                  <c:v>-33.54891083227357</c:v>
                </c:pt>
                <c:pt idx="31">
                  <c:v>-32.871854823867977</c:v>
                </c:pt>
                <c:pt idx="32">
                  <c:v>-32.292511474073578</c:v>
                </c:pt>
                <c:pt idx="33">
                  <c:v>-31.709403600270541</c:v>
                </c:pt>
                <c:pt idx="34">
                  <c:v>-31.197605038342136</c:v>
                </c:pt>
                <c:pt idx="35">
                  <c:v>-30.776346257843123</c:v>
                </c:pt>
                <c:pt idx="36">
                  <c:v>-30.205941970302302</c:v>
                </c:pt>
                <c:pt idx="37">
                  <c:v>-29.759132629913392</c:v>
                </c:pt>
                <c:pt idx="38">
                  <c:v>-29.16476164777659</c:v>
                </c:pt>
                <c:pt idx="39">
                  <c:v>-28.649178278112988</c:v>
                </c:pt>
                <c:pt idx="40">
                  <c:v>-28.063561691399581</c:v>
                </c:pt>
                <c:pt idx="41">
                  <c:v>-27.45740884676265</c:v>
                </c:pt>
                <c:pt idx="42">
                  <c:v>-26.830046638178647</c:v>
                </c:pt>
                <c:pt idx="43">
                  <c:v>-26.182445420332282</c:v>
                </c:pt>
                <c:pt idx="44">
                  <c:v>-25.612668140301629</c:v>
                </c:pt>
                <c:pt idx="45">
                  <c:v>-24.980328348624646</c:v>
                </c:pt>
                <c:pt idx="46">
                  <c:v>-24.433018907087018</c:v>
                </c:pt>
                <c:pt idx="47">
                  <c:v>-23.916211292706091</c:v>
                </c:pt>
                <c:pt idx="48">
                  <c:v>-23.308432295130515</c:v>
                </c:pt>
                <c:pt idx="49">
                  <c:v>-22.728449434118151</c:v>
                </c:pt>
                <c:pt idx="50">
                  <c:v>-22.238910040304027</c:v>
                </c:pt>
                <c:pt idx="51">
                  <c:v>-21.695501245841143</c:v>
                </c:pt>
                <c:pt idx="52">
                  <c:v>-21.041737766700145</c:v>
                </c:pt>
                <c:pt idx="53">
                  <c:v>-20.531780871851435</c:v>
                </c:pt>
                <c:pt idx="54">
                  <c:v>-20.028025740365415</c:v>
                </c:pt>
                <c:pt idx="55">
                  <c:v>-19.515520056355548</c:v>
                </c:pt>
                <c:pt idx="56">
                  <c:v>-18.958416938120717</c:v>
                </c:pt>
                <c:pt idx="57">
                  <c:v>-18.341472593324898</c:v>
                </c:pt>
                <c:pt idx="58">
                  <c:v>-17.718793126009867</c:v>
                </c:pt>
                <c:pt idx="59">
                  <c:v>-17.196143391282767</c:v>
                </c:pt>
                <c:pt idx="60">
                  <c:v>-16.677968264430611</c:v>
                </c:pt>
                <c:pt idx="61">
                  <c:v>-16.040605633345145</c:v>
                </c:pt>
                <c:pt idx="62">
                  <c:v>-15.395245974406709</c:v>
                </c:pt>
                <c:pt idx="63">
                  <c:v>-14.819624888794488</c:v>
                </c:pt>
                <c:pt idx="64">
                  <c:v>-14.244455070691066</c:v>
                </c:pt>
                <c:pt idx="65">
                  <c:v>-13.610544397342057</c:v>
                </c:pt>
                <c:pt idx="66">
                  <c:v>-12.959652633203799</c:v>
                </c:pt>
                <c:pt idx="67">
                  <c:v>-12.053863625205668</c:v>
                </c:pt>
                <c:pt idx="68">
                  <c:v>-11.417807598083964</c:v>
                </c:pt>
                <c:pt idx="69">
                  <c:v>-10.747092778017318</c:v>
                </c:pt>
                <c:pt idx="70">
                  <c:v>-10.036709305235004</c:v>
                </c:pt>
                <c:pt idx="71">
                  <c:v>-9.4647872613414101</c:v>
                </c:pt>
                <c:pt idx="72">
                  <c:v>-8.6202047559633836</c:v>
                </c:pt>
                <c:pt idx="73">
                  <c:v>-7.8657640124582189</c:v>
                </c:pt>
                <c:pt idx="74">
                  <c:v>-7.2094288151439754</c:v>
                </c:pt>
                <c:pt idx="75">
                  <c:v>-6.4368756640207865</c:v>
                </c:pt>
                <c:pt idx="76">
                  <c:v>-5.5805649248130305</c:v>
                </c:pt>
                <c:pt idx="77">
                  <c:v>-5.0043633020987777</c:v>
                </c:pt>
                <c:pt idx="78">
                  <c:v>-4.3935279307548232</c:v>
                </c:pt>
                <c:pt idx="79">
                  <c:v>-3.6472272743230123</c:v>
                </c:pt>
                <c:pt idx="80">
                  <c:v>-3.0460090779812541</c:v>
                </c:pt>
                <c:pt idx="81">
                  <c:v>-2.4468661527556836</c:v>
                </c:pt>
                <c:pt idx="82">
                  <c:v>-1.7563920703332248</c:v>
                </c:pt>
                <c:pt idx="83">
                  <c:v>-1.1182897109079331</c:v>
                </c:pt>
                <c:pt idx="84">
                  <c:v>-0.19114382355470988</c:v>
                </c:pt>
                <c:pt idx="85">
                  <c:v>0.69917377778367928</c:v>
                </c:pt>
                <c:pt idx="86">
                  <c:v>1.3760378918885228</c:v>
                </c:pt>
                <c:pt idx="87">
                  <c:v>2.2190482026753755</c:v>
                </c:pt>
                <c:pt idx="88">
                  <c:v>2.9168932696334195</c:v>
                </c:pt>
                <c:pt idx="89">
                  <c:v>3.7174117194651197</c:v>
                </c:pt>
                <c:pt idx="90">
                  <c:v>4.5662552314578146</c:v>
                </c:pt>
                <c:pt idx="91">
                  <c:v>5.577485864515185</c:v>
                </c:pt>
                <c:pt idx="92">
                  <c:v>6.4203616336157738</c:v>
                </c:pt>
                <c:pt idx="93">
                  <c:v>7.3659098124192779</c:v>
                </c:pt>
                <c:pt idx="94">
                  <c:v>8.5812195314603308</c:v>
                </c:pt>
                <c:pt idx="95">
                  <c:v>10.057712162743748</c:v>
                </c:pt>
                <c:pt idx="96">
                  <c:v>12.109692758668615</c:v>
                </c:pt>
                <c:pt idx="97">
                  <c:v>14.717655944251174</c:v>
                </c:pt>
                <c:pt idx="98">
                  <c:v>18.138520571222955</c:v>
                </c:pt>
                <c:pt idx="99">
                  <c:v>22.508256086860172</c:v>
                </c:pt>
                <c:pt idx="100">
                  <c:v>32.081739634268793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32-4975-A6CE-2C9D51C130B2}"/>
            </c:ext>
          </c:extLst>
        </c:ser>
        <c:ser>
          <c:idx val="6"/>
          <c:order val="6"/>
          <c:tx>
            <c:strRef>
              <c:f>'UMi-60GHz'!$AM$25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'UMi-60GHz'!$AM$29:$AM$129</c:f>
              <c:numCache>
                <c:formatCode>0.00_ </c:formatCode>
                <c:ptCount val="101"/>
                <c:pt idx="0">
                  <c:v>-73.150777766240793</c:v>
                </c:pt>
                <c:pt idx="1">
                  <c:v>-64.367817200816205</c:v>
                </c:pt>
                <c:pt idx="2">
                  <c:v>-61.053991850252203</c:v>
                </c:pt>
                <c:pt idx="3">
                  <c:v>-58.772557822071697</c:v>
                </c:pt>
                <c:pt idx="4">
                  <c:v>-57.800710804389297</c:v>
                </c:pt>
                <c:pt idx="5">
                  <c:v>-55.173149428463397</c:v>
                </c:pt>
                <c:pt idx="6">
                  <c:v>-53.841856012484101</c:v>
                </c:pt>
                <c:pt idx="7">
                  <c:v>-51.373428435981502</c:v>
                </c:pt>
                <c:pt idx="8">
                  <c:v>-50.180618759370802</c:v>
                </c:pt>
                <c:pt idx="9">
                  <c:v>-49.514380967418496</c:v>
                </c:pt>
                <c:pt idx="10">
                  <c:v>-48.524305665244</c:v>
                </c:pt>
                <c:pt idx="11">
                  <c:v>-48.089124857976302</c:v>
                </c:pt>
                <c:pt idx="12">
                  <c:v>-47.174378011898902</c:v>
                </c:pt>
                <c:pt idx="13">
                  <c:v>-46.9090684546413</c:v>
                </c:pt>
                <c:pt idx="14">
                  <c:v>-46.145015374974598</c:v>
                </c:pt>
                <c:pt idx="15">
                  <c:v>-45.526538361923997</c:v>
                </c:pt>
                <c:pt idx="16">
                  <c:v>-44.621688782047599</c:v>
                </c:pt>
                <c:pt idx="17">
                  <c:v>-44.328410824156599</c:v>
                </c:pt>
                <c:pt idx="18">
                  <c:v>-43.562312624325699</c:v>
                </c:pt>
                <c:pt idx="19">
                  <c:v>-43.042481061674501</c:v>
                </c:pt>
                <c:pt idx="20">
                  <c:v>-42.516101238103602</c:v>
                </c:pt>
                <c:pt idx="21">
                  <c:v>-41.887478844499</c:v>
                </c:pt>
                <c:pt idx="22">
                  <c:v>-41.315889992063298</c:v>
                </c:pt>
                <c:pt idx="23">
                  <c:v>-40.332072330071</c:v>
                </c:pt>
                <c:pt idx="24">
                  <c:v>-39.701356981272099</c:v>
                </c:pt>
                <c:pt idx="25">
                  <c:v>-39.200670525174502</c:v>
                </c:pt>
                <c:pt idx="26">
                  <c:v>-38.401970404858801</c:v>
                </c:pt>
                <c:pt idx="27">
                  <c:v>-37.873802385403998</c:v>
                </c:pt>
                <c:pt idx="28">
                  <c:v>-37.299636859054303</c:v>
                </c:pt>
                <c:pt idx="29">
                  <c:v>-36.763424365488603</c:v>
                </c:pt>
                <c:pt idx="30">
                  <c:v>-35.553811145289799</c:v>
                </c:pt>
                <c:pt idx="31">
                  <c:v>-34.461408473227799</c:v>
                </c:pt>
                <c:pt idx="32">
                  <c:v>-34.2096075019601</c:v>
                </c:pt>
                <c:pt idx="33">
                  <c:v>-33.315999154166001</c:v>
                </c:pt>
                <c:pt idx="34">
                  <c:v>-32.207760458694402</c:v>
                </c:pt>
                <c:pt idx="35">
                  <c:v>-31.740223249458701</c:v>
                </c:pt>
                <c:pt idx="36">
                  <c:v>-31.175590816622499</c:v>
                </c:pt>
                <c:pt idx="37">
                  <c:v>-30.416568958639601</c:v>
                </c:pt>
                <c:pt idx="38">
                  <c:v>-30.0378116958695</c:v>
                </c:pt>
                <c:pt idx="39">
                  <c:v>-29.591256544218499</c:v>
                </c:pt>
                <c:pt idx="40">
                  <c:v>-28.780596548671799</c:v>
                </c:pt>
                <c:pt idx="41">
                  <c:v>-28.387831796224098</c:v>
                </c:pt>
                <c:pt idx="42">
                  <c:v>-27.958483259332699</c:v>
                </c:pt>
                <c:pt idx="43">
                  <c:v>-27.746568781858102</c:v>
                </c:pt>
                <c:pt idx="44">
                  <c:v>-26.863698665082399</c:v>
                </c:pt>
                <c:pt idx="45">
                  <c:v>-26.522115596880798</c:v>
                </c:pt>
                <c:pt idx="46">
                  <c:v>-25.8972886074814</c:v>
                </c:pt>
                <c:pt idx="47">
                  <c:v>-25.607017013738101</c:v>
                </c:pt>
                <c:pt idx="48">
                  <c:v>-24.931143708740102</c:v>
                </c:pt>
                <c:pt idx="49">
                  <c:v>-24.4189447226006</c:v>
                </c:pt>
                <c:pt idx="50">
                  <c:v>-23.8608846175682</c:v>
                </c:pt>
                <c:pt idx="51">
                  <c:v>-23.045750005780899</c:v>
                </c:pt>
                <c:pt idx="52">
                  <c:v>-22.163640302910199</c:v>
                </c:pt>
                <c:pt idx="53">
                  <c:v>-21.922134117964699</c:v>
                </c:pt>
                <c:pt idx="54">
                  <c:v>-21.196974911480901</c:v>
                </c:pt>
                <c:pt idx="55">
                  <c:v>-20.606370934065701</c:v>
                </c:pt>
                <c:pt idx="56">
                  <c:v>-20.317439438402399</c:v>
                </c:pt>
                <c:pt idx="57">
                  <c:v>-19.610912857509302</c:v>
                </c:pt>
                <c:pt idx="58">
                  <c:v>-18.8834011723022</c:v>
                </c:pt>
                <c:pt idx="59">
                  <c:v>-18.605375748940599</c:v>
                </c:pt>
                <c:pt idx="60">
                  <c:v>-18.1690062120521</c:v>
                </c:pt>
                <c:pt idx="61">
                  <c:v>-17.8474302671064</c:v>
                </c:pt>
                <c:pt idx="62">
                  <c:v>-16.803451311288899</c:v>
                </c:pt>
                <c:pt idx="63">
                  <c:v>-15.9558584399512</c:v>
                </c:pt>
                <c:pt idx="64">
                  <c:v>-15.4354420087137</c:v>
                </c:pt>
                <c:pt idx="65">
                  <c:v>-14.395613605800699</c:v>
                </c:pt>
                <c:pt idx="66">
                  <c:v>-13.864270532924399</c:v>
                </c:pt>
                <c:pt idx="67">
                  <c:v>-12.6924791286119</c:v>
                </c:pt>
                <c:pt idx="68">
                  <c:v>-11.729442896839799</c:v>
                </c:pt>
                <c:pt idx="69">
                  <c:v>-11.2004676104136</c:v>
                </c:pt>
                <c:pt idx="70">
                  <c:v>-10.497608704470199</c:v>
                </c:pt>
                <c:pt idx="71">
                  <c:v>-9.3101152008240007</c:v>
                </c:pt>
                <c:pt idx="72">
                  <c:v>-7.9916676546707102</c:v>
                </c:pt>
                <c:pt idx="73">
                  <c:v>-7.0462053915539302</c:v>
                </c:pt>
                <c:pt idx="74">
                  <c:v>-6.3140406639957698</c:v>
                </c:pt>
                <c:pt idx="75">
                  <c:v>-5.0729899103248899</c:v>
                </c:pt>
                <c:pt idx="76">
                  <c:v>-4.43671928468292</c:v>
                </c:pt>
                <c:pt idx="77">
                  <c:v>-3.6630555583497002</c:v>
                </c:pt>
                <c:pt idx="78">
                  <c:v>-3.06754631149796</c:v>
                </c:pt>
                <c:pt idx="79">
                  <c:v>-2.2701171771710502</c:v>
                </c:pt>
                <c:pt idx="80">
                  <c:v>-1.6777946982610401</c:v>
                </c:pt>
                <c:pt idx="81">
                  <c:v>-1.2338475504460999</c:v>
                </c:pt>
                <c:pt idx="82">
                  <c:v>-0.41378064206121701</c:v>
                </c:pt>
                <c:pt idx="83">
                  <c:v>0.56860816864029995</c:v>
                </c:pt>
                <c:pt idx="84">
                  <c:v>1.1170835856375001</c:v>
                </c:pt>
                <c:pt idx="85">
                  <c:v>1.8114602252246299</c:v>
                </c:pt>
                <c:pt idx="86">
                  <c:v>2.3587542102782302</c:v>
                </c:pt>
                <c:pt idx="87">
                  <c:v>2.7113021792224101</c:v>
                </c:pt>
                <c:pt idx="88">
                  <c:v>4.1056017997922298</c:v>
                </c:pt>
                <c:pt idx="89">
                  <c:v>4.5886816354830504</c:v>
                </c:pt>
                <c:pt idx="90">
                  <c:v>5.3654917719715902</c:v>
                </c:pt>
                <c:pt idx="91">
                  <c:v>6.7130671295256201</c:v>
                </c:pt>
                <c:pt idx="92">
                  <c:v>7.7310777430596804</c:v>
                </c:pt>
                <c:pt idx="93">
                  <c:v>9.02876046688481</c:v>
                </c:pt>
                <c:pt idx="94">
                  <c:v>10.0487656151977</c:v>
                </c:pt>
                <c:pt idx="95">
                  <c:v>12.342040301042699</c:v>
                </c:pt>
                <c:pt idx="96">
                  <c:v>15.5389768335495</c:v>
                </c:pt>
                <c:pt idx="97">
                  <c:v>19.270790205959099</c:v>
                </c:pt>
                <c:pt idx="98">
                  <c:v>26.1672377853006</c:v>
                </c:pt>
                <c:pt idx="99">
                  <c:v>28.376158966314399</c:v>
                </c:pt>
                <c:pt idx="100">
                  <c:v>32.821441395653402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32-4975-A6CE-2C9D51C130B2}"/>
            </c:ext>
          </c:extLst>
        </c:ser>
        <c:ser>
          <c:idx val="10"/>
          <c:order val="7"/>
          <c:tx>
            <c:strRef>
              <c:f>'UMi-60GHz'!$AN$25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32-4975-A6CE-2C9D51C130B2}"/>
            </c:ext>
          </c:extLst>
        </c:ser>
        <c:ser>
          <c:idx val="7"/>
          <c:order val="8"/>
          <c:tx>
            <c:strRef>
              <c:f>'UMi-60GHz'!$AO$25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32-4975-A6CE-2C9D51C130B2}"/>
            </c:ext>
          </c:extLst>
        </c:ser>
        <c:ser>
          <c:idx val="8"/>
          <c:order val="9"/>
          <c:tx>
            <c:strRef>
              <c:f>'UMi-60GHz'!$AP$25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032-4975-A6CE-2C9D51C130B2}"/>
            </c:ext>
          </c:extLst>
        </c:ser>
        <c:ser>
          <c:idx val="11"/>
          <c:order val="10"/>
          <c:tx>
            <c:strRef>
              <c:f>'UMi-60GHz'!$AQ$25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032-4975-A6CE-2C9D51C130B2}"/>
            </c:ext>
          </c:extLst>
        </c:ser>
        <c:ser>
          <c:idx val="9"/>
          <c:order val="11"/>
          <c:tx>
            <c:strRef>
              <c:f>'UMi-60GHz'!$AR$25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032-4975-A6CE-2C9D51C130B2}"/>
            </c:ext>
          </c:extLst>
        </c:ser>
        <c:ser>
          <c:idx val="12"/>
          <c:order val="12"/>
          <c:tx>
            <c:strRef>
              <c:f>'UMi-60GHz'!$AS$25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032-4975-A6CE-2C9D51C130B2}"/>
            </c:ext>
          </c:extLst>
        </c:ser>
        <c:ser>
          <c:idx val="13"/>
          <c:order val="13"/>
          <c:tx>
            <c:strRef>
              <c:f>'UMi-60GHz'!$AT$25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032-4975-A6CE-2C9D51C130B2}"/>
            </c:ext>
          </c:extLst>
        </c:ser>
        <c:ser>
          <c:idx val="14"/>
          <c:order val="14"/>
          <c:tx>
            <c:strRef>
              <c:f>'UMi-60GHz'!$AU$25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032-4975-A6CE-2C9D51C130B2}"/>
            </c:ext>
          </c:extLst>
        </c:ser>
        <c:ser>
          <c:idx val="15"/>
          <c:order val="15"/>
          <c:tx>
            <c:strRef>
              <c:f>'UMi-60GHz'!$AV$25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032-4975-A6CE-2C9D51C130B2}"/>
            </c:ext>
          </c:extLst>
        </c:ser>
        <c:ser>
          <c:idx val="16"/>
          <c:order val="16"/>
          <c:tx>
            <c:strRef>
              <c:f>'UMi-60GHz'!$AW$25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032-4975-A6CE-2C9D51C130B2}"/>
            </c:ext>
          </c:extLst>
        </c:ser>
        <c:ser>
          <c:idx val="17"/>
          <c:order val="17"/>
          <c:tx>
            <c:strRef>
              <c:f>'UMi-60GHz'!$AX$25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032-4975-A6CE-2C9D51C130B2}"/>
            </c:ext>
          </c:extLst>
        </c:ser>
        <c:ser>
          <c:idx val="18"/>
          <c:order val="18"/>
          <c:tx>
            <c:strRef>
              <c:f>'UMi-60GHz'!$AY$25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032-4975-A6CE-2C9D51C130B2}"/>
            </c:ext>
          </c:extLst>
        </c:ser>
        <c:ser>
          <c:idx val="19"/>
          <c:order val="19"/>
          <c:tx>
            <c:strRef>
              <c:f>'UMi-60GHz'!$AZ$25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032-4975-A6CE-2C9D51C130B2}"/>
            </c:ext>
          </c:extLst>
        </c:ser>
        <c:ser>
          <c:idx val="20"/>
          <c:order val="20"/>
          <c:tx>
            <c:strRef>
              <c:f>'UMi-60GHz'!$BA$25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032-4975-A6CE-2C9D51C130B2}"/>
            </c:ext>
          </c:extLst>
        </c:ser>
        <c:ser>
          <c:idx val="21"/>
          <c:order val="21"/>
          <c:tx>
            <c:strRef>
              <c:f>'UMi-60GHz'!$BB$25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032-4975-A6CE-2C9D51C130B2}"/>
            </c:ext>
          </c:extLst>
        </c:ser>
        <c:ser>
          <c:idx val="22"/>
          <c:order val="22"/>
          <c:tx>
            <c:strRef>
              <c:f>'UMi-60GHz'!$BC$25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032-4975-A6CE-2C9D51C130B2}"/>
            </c:ext>
          </c:extLst>
        </c:ser>
        <c:ser>
          <c:idx val="23"/>
          <c:order val="23"/>
          <c:tx>
            <c:strRef>
              <c:f>'UMi-60GHz'!$BD$25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032-4975-A6CE-2C9D51C130B2}"/>
            </c:ext>
          </c:extLst>
        </c:ser>
        <c:ser>
          <c:idx val="24"/>
          <c:order val="24"/>
          <c:tx>
            <c:strRef>
              <c:f>'UMi-60GHz'!$BE$25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032-4975-A6CE-2C9D51C130B2}"/>
            </c:ext>
          </c:extLst>
        </c:ser>
        <c:ser>
          <c:idx val="25"/>
          <c:order val="25"/>
          <c:tx>
            <c:strRef>
              <c:f>'UMi-60GHz'!$BF$25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032-4975-A6CE-2C9D51C130B2}"/>
            </c:ext>
          </c:extLst>
        </c:ser>
        <c:ser>
          <c:idx val="26"/>
          <c:order val="26"/>
          <c:tx>
            <c:strRef>
              <c:f>'UMi-60GHz'!$BG$25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032-4975-A6CE-2C9D51C130B2}"/>
            </c:ext>
          </c:extLst>
        </c:ser>
        <c:ser>
          <c:idx val="27"/>
          <c:order val="27"/>
          <c:tx>
            <c:strRef>
              <c:f>'UMi-60GHz'!$BH$25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032-4975-A6CE-2C9D51C130B2}"/>
            </c:ext>
          </c:extLst>
        </c:ser>
        <c:ser>
          <c:idx val="28"/>
          <c:order val="28"/>
          <c:tx>
            <c:strRef>
              <c:f>'UMi-60GHz'!$BI$25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032-4975-A6CE-2C9D51C13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17472"/>
        <c:axId val="89819392"/>
      </c:scatterChart>
      <c:valAx>
        <c:axId val="89817472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41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819392"/>
        <c:crossesAt val="-120"/>
        <c:crossBetween val="midCat"/>
      </c:valAx>
      <c:valAx>
        <c:axId val="898193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81747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14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1" r="0.75000000000001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'UMi-60GHz'!$BL$29:$BL$129</c:f>
              <c:numCache>
                <c:formatCode>0.00_ 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  <c:pt idx="99">
                  <c:v>529.51195900000005</c:v>
                </c:pt>
                <c:pt idx="100">
                  <c:v>1217.832678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8B-4FEA-8933-A07630378D71}"/>
            </c:ext>
          </c:extLst>
        </c:ser>
        <c:ser>
          <c:idx val="1"/>
          <c:order val="1"/>
          <c:tx>
            <c:strRef>
              <c:f>'UMi-60GHz'!$BM$25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'UMi-60GHz'!$BM$29:$BM$129</c:f>
              <c:numCache>
                <c:formatCode>0.00_ </c:formatCode>
                <c:ptCount val="101"/>
                <c:pt idx="0">
                  <c:v>1.85</c:v>
                </c:pt>
                <c:pt idx="1">
                  <c:v>6.69</c:v>
                </c:pt>
                <c:pt idx="2">
                  <c:v>8.6</c:v>
                </c:pt>
                <c:pt idx="3">
                  <c:v>11.65</c:v>
                </c:pt>
                <c:pt idx="4">
                  <c:v>15.06</c:v>
                </c:pt>
                <c:pt idx="5">
                  <c:v>17.559999999999999</c:v>
                </c:pt>
                <c:pt idx="6">
                  <c:v>20.02</c:v>
                </c:pt>
                <c:pt idx="7">
                  <c:v>24.83</c:v>
                </c:pt>
                <c:pt idx="8">
                  <c:v>27.57</c:v>
                </c:pt>
                <c:pt idx="9">
                  <c:v>30.86</c:v>
                </c:pt>
                <c:pt idx="10">
                  <c:v>33.67</c:v>
                </c:pt>
                <c:pt idx="11">
                  <c:v>36.340000000000003</c:v>
                </c:pt>
                <c:pt idx="12">
                  <c:v>39.450000000000003</c:v>
                </c:pt>
                <c:pt idx="13">
                  <c:v>44.13</c:v>
                </c:pt>
                <c:pt idx="14">
                  <c:v>46.04</c:v>
                </c:pt>
                <c:pt idx="15">
                  <c:v>49.06</c:v>
                </c:pt>
                <c:pt idx="16">
                  <c:v>52.85</c:v>
                </c:pt>
                <c:pt idx="17">
                  <c:v>55.5</c:v>
                </c:pt>
                <c:pt idx="18">
                  <c:v>58.69</c:v>
                </c:pt>
                <c:pt idx="19">
                  <c:v>60.71</c:v>
                </c:pt>
                <c:pt idx="20">
                  <c:v>63.2</c:v>
                </c:pt>
                <c:pt idx="21">
                  <c:v>65.959999999999994</c:v>
                </c:pt>
                <c:pt idx="22">
                  <c:v>68.459999999999994</c:v>
                </c:pt>
                <c:pt idx="23">
                  <c:v>70.41</c:v>
                </c:pt>
                <c:pt idx="24">
                  <c:v>72.91</c:v>
                </c:pt>
                <c:pt idx="25">
                  <c:v>75.430000000000007</c:v>
                </c:pt>
                <c:pt idx="26">
                  <c:v>77.7</c:v>
                </c:pt>
                <c:pt idx="27">
                  <c:v>80.84</c:v>
                </c:pt>
                <c:pt idx="28">
                  <c:v>83.17</c:v>
                </c:pt>
                <c:pt idx="29">
                  <c:v>85.08</c:v>
                </c:pt>
                <c:pt idx="30">
                  <c:v>87.75</c:v>
                </c:pt>
                <c:pt idx="31">
                  <c:v>90.6</c:v>
                </c:pt>
                <c:pt idx="32">
                  <c:v>93.65</c:v>
                </c:pt>
                <c:pt idx="33">
                  <c:v>95.86</c:v>
                </c:pt>
                <c:pt idx="34">
                  <c:v>97.94</c:v>
                </c:pt>
                <c:pt idx="35">
                  <c:v>100.76</c:v>
                </c:pt>
                <c:pt idx="36">
                  <c:v>103.64</c:v>
                </c:pt>
                <c:pt idx="37">
                  <c:v>105.47</c:v>
                </c:pt>
                <c:pt idx="38">
                  <c:v>107.43</c:v>
                </c:pt>
                <c:pt idx="39">
                  <c:v>110.03</c:v>
                </c:pt>
                <c:pt idx="40">
                  <c:v>111.65</c:v>
                </c:pt>
                <c:pt idx="41">
                  <c:v>114.21</c:v>
                </c:pt>
                <c:pt idx="42">
                  <c:v>116.4</c:v>
                </c:pt>
                <c:pt idx="43">
                  <c:v>118.81</c:v>
                </c:pt>
                <c:pt idx="44">
                  <c:v>121.35</c:v>
                </c:pt>
                <c:pt idx="45">
                  <c:v>123.66</c:v>
                </c:pt>
                <c:pt idx="46">
                  <c:v>126.09</c:v>
                </c:pt>
                <c:pt idx="47">
                  <c:v>128.61000000000001</c:v>
                </c:pt>
                <c:pt idx="48">
                  <c:v>130.68</c:v>
                </c:pt>
                <c:pt idx="49">
                  <c:v>132.74</c:v>
                </c:pt>
                <c:pt idx="50">
                  <c:v>136.41</c:v>
                </c:pt>
                <c:pt idx="51">
                  <c:v>138.84</c:v>
                </c:pt>
                <c:pt idx="52">
                  <c:v>140.51</c:v>
                </c:pt>
                <c:pt idx="53">
                  <c:v>143.65</c:v>
                </c:pt>
                <c:pt idx="54">
                  <c:v>145.72999999999999</c:v>
                </c:pt>
                <c:pt idx="55">
                  <c:v>149.36000000000001</c:v>
                </c:pt>
                <c:pt idx="56">
                  <c:v>152.41</c:v>
                </c:pt>
                <c:pt idx="57">
                  <c:v>155.94</c:v>
                </c:pt>
                <c:pt idx="58">
                  <c:v>158.91999999999999</c:v>
                </c:pt>
                <c:pt idx="59">
                  <c:v>162.32</c:v>
                </c:pt>
                <c:pt idx="60">
                  <c:v>166.37</c:v>
                </c:pt>
                <c:pt idx="61">
                  <c:v>168.91</c:v>
                </c:pt>
                <c:pt idx="62">
                  <c:v>171.78</c:v>
                </c:pt>
                <c:pt idx="63">
                  <c:v>174.6</c:v>
                </c:pt>
                <c:pt idx="64">
                  <c:v>177.69</c:v>
                </c:pt>
                <c:pt idx="65">
                  <c:v>180.86</c:v>
                </c:pt>
                <c:pt idx="66">
                  <c:v>183.26</c:v>
                </c:pt>
                <c:pt idx="67">
                  <c:v>186.45</c:v>
                </c:pt>
                <c:pt idx="68">
                  <c:v>189.65</c:v>
                </c:pt>
                <c:pt idx="69">
                  <c:v>193.72</c:v>
                </c:pt>
                <c:pt idx="70">
                  <c:v>198.06</c:v>
                </c:pt>
                <c:pt idx="71">
                  <c:v>201.18</c:v>
                </c:pt>
                <c:pt idx="72">
                  <c:v>205.03</c:v>
                </c:pt>
                <c:pt idx="73">
                  <c:v>208.12</c:v>
                </c:pt>
                <c:pt idx="74">
                  <c:v>212.16</c:v>
                </c:pt>
                <c:pt idx="75">
                  <c:v>216.98</c:v>
                </c:pt>
                <c:pt idx="76">
                  <c:v>221.31</c:v>
                </c:pt>
                <c:pt idx="77">
                  <c:v>225.04</c:v>
                </c:pt>
                <c:pt idx="78">
                  <c:v>230.24</c:v>
                </c:pt>
                <c:pt idx="79">
                  <c:v>233.46</c:v>
                </c:pt>
                <c:pt idx="80">
                  <c:v>238.8</c:v>
                </c:pt>
                <c:pt idx="81">
                  <c:v>243.46</c:v>
                </c:pt>
                <c:pt idx="82">
                  <c:v>248.03</c:v>
                </c:pt>
                <c:pt idx="83">
                  <c:v>252.61</c:v>
                </c:pt>
                <c:pt idx="84">
                  <c:v>258.27999999999997</c:v>
                </c:pt>
                <c:pt idx="85">
                  <c:v>265.62</c:v>
                </c:pt>
                <c:pt idx="86">
                  <c:v>273.49</c:v>
                </c:pt>
                <c:pt idx="87">
                  <c:v>278.29000000000002</c:v>
                </c:pt>
                <c:pt idx="88">
                  <c:v>284.99</c:v>
                </c:pt>
                <c:pt idx="89">
                  <c:v>292.06</c:v>
                </c:pt>
                <c:pt idx="90">
                  <c:v>297.37</c:v>
                </c:pt>
                <c:pt idx="91">
                  <c:v>302.17</c:v>
                </c:pt>
                <c:pt idx="92">
                  <c:v>312.10000000000002</c:v>
                </c:pt>
                <c:pt idx="93">
                  <c:v>319.27999999999997</c:v>
                </c:pt>
                <c:pt idx="94">
                  <c:v>328.92</c:v>
                </c:pt>
                <c:pt idx="95">
                  <c:v>337.62</c:v>
                </c:pt>
                <c:pt idx="96">
                  <c:v>352.14</c:v>
                </c:pt>
                <c:pt idx="97">
                  <c:v>370.78</c:v>
                </c:pt>
                <c:pt idx="98">
                  <c:v>397.62</c:v>
                </c:pt>
                <c:pt idx="99">
                  <c:v>431.8</c:v>
                </c:pt>
                <c:pt idx="100">
                  <c:v>535.76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8B-4FEA-8933-A07630378D71}"/>
            </c:ext>
          </c:extLst>
        </c:ser>
        <c:ser>
          <c:idx val="2"/>
          <c:order val="2"/>
          <c:tx>
            <c:strRef>
              <c:f>'UMi-60GHz'!$BN$25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'UMi-60GHz'!$BN$29:$BN$129</c:f>
              <c:numCache>
                <c:formatCode>0.00_ </c:formatCode>
                <c:ptCount val="101"/>
                <c:pt idx="0">
                  <c:v>2.5054032000272777</c:v>
                </c:pt>
                <c:pt idx="1">
                  <c:v>12.578906784893897</c:v>
                </c:pt>
                <c:pt idx="2">
                  <c:v>18.582945954664247</c:v>
                </c:pt>
                <c:pt idx="3">
                  <c:v>22.864065978196763</c:v>
                </c:pt>
                <c:pt idx="4">
                  <c:v>25.974657131635162</c:v>
                </c:pt>
                <c:pt idx="5">
                  <c:v>28.572066414389703</c:v>
                </c:pt>
                <c:pt idx="6">
                  <c:v>31.661876818591622</c:v>
                </c:pt>
                <c:pt idx="7">
                  <c:v>33.616905898801662</c:v>
                </c:pt>
                <c:pt idx="8">
                  <c:v>35.633997234873576</c:v>
                </c:pt>
                <c:pt idx="9">
                  <c:v>38.266397448852906</c:v>
                </c:pt>
                <c:pt idx="10">
                  <c:v>41.923399946812822</c:v>
                </c:pt>
                <c:pt idx="11">
                  <c:v>45.819237220903055</c:v>
                </c:pt>
                <c:pt idx="12">
                  <c:v>48.714078424669552</c:v>
                </c:pt>
                <c:pt idx="13">
                  <c:v>52.100574274660744</c:v>
                </c:pt>
                <c:pt idx="14">
                  <c:v>53.988190321444719</c:v>
                </c:pt>
                <c:pt idx="15">
                  <c:v>58.199160740889297</c:v>
                </c:pt>
                <c:pt idx="16">
                  <c:v>60.536846562096166</c:v>
                </c:pt>
                <c:pt idx="17">
                  <c:v>63.379533887137953</c:v>
                </c:pt>
                <c:pt idx="18">
                  <c:v>65.749374085297106</c:v>
                </c:pt>
                <c:pt idx="19">
                  <c:v>68.425556834097719</c:v>
                </c:pt>
                <c:pt idx="20">
                  <c:v>70.845607065102683</c:v>
                </c:pt>
                <c:pt idx="21">
                  <c:v>72.984039691485634</c:v>
                </c:pt>
                <c:pt idx="22">
                  <c:v>75.34359481278733</c:v>
                </c:pt>
                <c:pt idx="23">
                  <c:v>78.710828069761845</c:v>
                </c:pt>
                <c:pt idx="24">
                  <c:v>81.221961494127285</c:v>
                </c:pt>
                <c:pt idx="25">
                  <c:v>83.220112901220077</c:v>
                </c:pt>
                <c:pt idx="26">
                  <c:v>85.765129016753519</c:v>
                </c:pt>
                <c:pt idx="27">
                  <c:v>89.409335270750319</c:v>
                </c:pt>
                <c:pt idx="28">
                  <c:v>91.312355317889228</c:v>
                </c:pt>
                <c:pt idx="29">
                  <c:v>94.193272156863785</c:v>
                </c:pt>
                <c:pt idx="30">
                  <c:v>95.833633989364188</c:v>
                </c:pt>
                <c:pt idx="31">
                  <c:v>98.207575618899952</c:v>
                </c:pt>
                <c:pt idx="32">
                  <c:v>101.16636886823002</c:v>
                </c:pt>
                <c:pt idx="33">
                  <c:v>103.34648065672519</c:v>
                </c:pt>
                <c:pt idx="34">
                  <c:v>105.52039314659061</c:v>
                </c:pt>
                <c:pt idx="35">
                  <c:v>107.87872346066683</c:v>
                </c:pt>
                <c:pt idx="36">
                  <c:v>111.14673385868097</c:v>
                </c:pt>
                <c:pt idx="37">
                  <c:v>114.17865865338855</c:v>
                </c:pt>
                <c:pt idx="38">
                  <c:v>117.29102941803356</c:v>
                </c:pt>
                <c:pt idx="39">
                  <c:v>119.78710516851061</c:v>
                </c:pt>
                <c:pt idx="40">
                  <c:v>122.39355491675418</c:v>
                </c:pt>
                <c:pt idx="41">
                  <c:v>124.06244888784828</c:v>
                </c:pt>
                <c:pt idx="42">
                  <c:v>126.06201567215746</c:v>
                </c:pt>
                <c:pt idx="43">
                  <c:v>128.41234959238045</c:v>
                </c:pt>
                <c:pt idx="44">
                  <c:v>131.57062172598503</c:v>
                </c:pt>
                <c:pt idx="45">
                  <c:v>134.93470514172444</c:v>
                </c:pt>
                <c:pt idx="46">
                  <c:v>136.734428798708</c:v>
                </c:pt>
                <c:pt idx="47">
                  <c:v>138.0615952602281</c:v>
                </c:pt>
                <c:pt idx="48">
                  <c:v>141.25002764753646</c:v>
                </c:pt>
                <c:pt idx="49">
                  <c:v>144.11051168548087</c:v>
                </c:pt>
                <c:pt idx="50">
                  <c:v>147.31918153250859</c:v>
                </c:pt>
                <c:pt idx="51">
                  <c:v>150.04527563061228</c:v>
                </c:pt>
                <c:pt idx="52">
                  <c:v>152.86106038458945</c:v>
                </c:pt>
                <c:pt idx="53">
                  <c:v>155.00043003429971</c:v>
                </c:pt>
                <c:pt idx="54">
                  <c:v>157.73567557472276</c:v>
                </c:pt>
                <c:pt idx="55">
                  <c:v>160.405631619708</c:v>
                </c:pt>
                <c:pt idx="56">
                  <c:v>165.9635567500639</c:v>
                </c:pt>
                <c:pt idx="57">
                  <c:v>169.53066821888675</c:v>
                </c:pt>
                <c:pt idx="58">
                  <c:v>174.46066546024548</c:v>
                </c:pt>
                <c:pt idx="59">
                  <c:v>177.843948152217</c:v>
                </c:pt>
                <c:pt idx="60">
                  <c:v>181.39831116659803</c:v>
                </c:pt>
                <c:pt idx="61">
                  <c:v>187.39153509757483</c:v>
                </c:pt>
                <c:pt idx="62">
                  <c:v>189.95572632682303</c:v>
                </c:pt>
                <c:pt idx="63">
                  <c:v>194.45341897893422</c:v>
                </c:pt>
                <c:pt idx="64">
                  <c:v>199.53213590369879</c:v>
                </c:pt>
                <c:pt idx="65">
                  <c:v>201.90878646512735</c:v>
                </c:pt>
                <c:pt idx="66">
                  <c:v>204.90205723484252</c:v>
                </c:pt>
                <c:pt idx="67">
                  <c:v>210.00846175191256</c:v>
                </c:pt>
                <c:pt idx="68">
                  <c:v>214.37479658986032</c:v>
                </c:pt>
                <c:pt idx="69">
                  <c:v>217.82270498132129</c:v>
                </c:pt>
                <c:pt idx="70">
                  <c:v>220.31425242245774</c:v>
                </c:pt>
                <c:pt idx="71">
                  <c:v>223.33452927848893</c:v>
                </c:pt>
                <c:pt idx="72">
                  <c:v>227.76968433720378</c:v>
                </c:pt>
                <c:pt idx="73">
                  <c:v>233.75830035897138</c:v>
                </c:pt>
                <c:pt idx="74">
                  <c:v>236.0496968237465</c:v>
                </c:pt>
                <c:pt idx="75">
                  <c:v>239.10360831049238</c:v>
                </c:pt>
                <c:pt idx="76">
                  <c:v>243.99348909136444</c:v>
                </c:pt>
                <c:pt idx="77">
                  <c:v>247.06213737219912</c:v>
                </c:pt>
                <c:pt idx="78">
                  <c:v>251.79742241716528</c:v>
                </c:pt>
                <c:pt idx="79">
                  <c:v>256.09507531131777</c:v>
                </c:pt>
                <c:pt idx="80">
                  <c:v>260.05026688272886</c:v>
                </c:pt>
                <c:pt idx="81">
                  <c:v>265.62464808136798</c:v>
                </c:pt>
                <c:pt idx="82">
                  <c:v>271.75711322424303</c:v>
                </c:pt>
                <c:pt idx="83">
                  <c:v>276.54612947333487</c:v>
                </c:pt>
                <c:pt idx="84">
                  <c:v>281.63198832194689</c:v>
                </c:pt>
                <c:pt idx="85">
                  <c:v>289.64787570572582</c:v>
                </c:pt>
                <c:pt idx="86">
                  <c:v>298.94429077805279</c:v>
                </c:pt>
                <c:pt idx="87">
                  <c:v>310.5351673234581</c:v>
                </c:pt>
                <c:pt idx="88">
                  <c:v>316.39132455081699</c:v>
                </c:pt>
                <c:pt idx="89">
                  <c:v>328.87133478873551</c:v>
                </c:pt>
                <c:pt idx="90">
                  <c:v>347.18017317141761</c:v>
                </c:pt>
                <c:pt idx="91">
                  <c:v>361.41219370220216</c:v>
                </c:pt>
                <c:pt idx="92">
                  <c:v>375.37283424831384</c:v>
                </c:pt>
                <c:pt idx="93">
                  <c:v>384.92464775203558</c:v>
                </c:pt>
                <c:pt idx="94">
                  <c:v>396.51970024307951</c:v>
                </c:pt>
                <c:pt idx="95">
                  <c:v>412.50919098607136</c:v>
                </c:pt>
                <c:pt idx="96">
                  <c:v>439.75078534379691</c:v>
                </c:pt>
                <c:pt idx="97">
                  <c:v>465.27166015574301</c:v>
                </c:pt>
                <c:pt idx="98">
                  <c:v>518.47310157372624</c:v>
                </c:pt>
                <c:pt idx="99">
                  <c:v>591.40652584314921</c:v>
                </c:pt>
                <c:pt idx="100">
                  <c:v>789.18518723093871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8B-4FEA-8933-A07630378D71}"/>
            </c:ext>
          </c:extLst>
        </c:ser>
        <c:ser>
          <c:idx val="3"/>
          <c:order val="3"/>
          <c:tx>
            <c:strRef>
              <c:f>'UMi-60GHz'!$BO$25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'UMi-60GHz'!$BO$29:$BO$129</c:f>
              <c:numCache>
                <c:formatCode>0.00_ </c:formatCode>
                <c:ptCount val="101"/>
                <c:pt idx="0">
                  <c:v>0.284391</c:v>
                </c:pt>
                <c:pt idx="1">
                  <c:v>7.3332079999999999</c:v>
                </c:pt>
                <c:pt idx="2">
                  <c:v>8.6618429999999993</c:v>
                </c:pt>
                <c:pt idx="3">
                  <c:v>9.9466439999999992</c:v>
                </c:pt>
                <c:pt idx="4">
                  <c:v>11.372540000000001</c:v>
                </c:pt>
                <c:pt idx="5">
                  <c:v>12.854430000000001</c:v>
                </c:pt>
                <c:pt idx="6">
                  <c:v>15.14344</c:v>
                </c:pt>
                <c:pt idx="7">
                  <c:v>17.146830000000001</c:v>
                </c:pt>
                <c:pt idx="8">
                  <c:v>19.127759999999999</c:v>
                </c:pt>
                <c:pt idx="9">
                  <c:v>20.913460000000001</c:v>
                </c:pt>
                <c:pt idx="10">
                  <c:v>23.04392</c:v>
                </c:pt>
                <c:pt idx="11">
                  <c:v>25.462900000000001</c:v>
                </c:pt>
                <c:pt idx="12">
                  <c:v>27.829689999999999</c:v>
                </c:pt>
                <c:pt idx="13">
                  <c:v>30.411799999999999</c:v>
                </c:pt>
                <c:pt idx="14">
                  <c:v>33.140479999999997</c:v>
                </c:pt>
                <c:pt idx="15">
                  <c:v>35.323309999999999</c:v>
                </c:pt>
                <c:pt idx="16">
                  <c:v>38.482140000000001</c:v>
                </c:pt>
                <c:pt idx="17">
                  <c:v>40.864429999999999</c:v>
                </c:pt>
                <c:pt idx="18">
                  <c:v>44.449979999999996</c:v>
                </c:pt>
                <c:pt idx="19">
                  <c:v>47.542650000000002</c:v>
                </c:pt>
                <c:pt idx="20">
                  <c:v>50.308039999999998</c:v>
                </c:pt>
                <c:pt idx="21">
                  <c:v>52.497399999999999</c:v>
                </c:pt>
                <c:pt idx="22">
                  <c:v>54.786290000000001</c:v>
                </c:pt>
                <c:pt idx="23">
                  <c:v>57.210070000000002</c:v>
                </c:pt>
                <c:pt idx="24">
                  <c:v>59.915129999999998</c:v>
                </c:pt>
                <c:pt idx="25">
                  <c:v>62.171590000000002</c:v>
                </c:pt>
                <c:pt idx="26">
                  <c:v>64.615979999999993</c:v>
                </c:pt>
                <c:pt idx="27">
                  <c:v>67.29401</c:v>
                </c:pt>
                <c:pt idx="28">
                  <c:v>69.291839999999993</c:v>
                </c:pt>
                <c:pt idx="29">
                  <c:v>71.380480000000006</c:v>
                </c:pt>
                <c:pt idx="30">
                  <c:v>74.056529999999995</c:v>
                </c:pt>
                <c:pt idx="31">
                  <c:v>76.438739999999996</c:v>
                </c:pt>
                <c:pt idx="32">
                  <c:v>79.033879999999996</c:v>
                </c:pt>
                <c:pt idx="33">
                  <c:v>81.986630000000005</c:v>
                </c:pt>
                <c:pt idx="34">
                  <c:v>84.268360000000001</c:v>
                </c:pt>
                <c:pt idx="35">
                  <c:v>86.962630000000004</c:v>
                </c:pt>
                <c:pt idx="36">
                  <c:v>89.498050000000006</c:v>
                </c:pt>
                <c:pt idx="37">
                  <c:v>92.068920000000006</c:v>
                </c:pt>
                <c:pt idx="38">
                  <c:v>94.566640000000007</c:v>
                </c:pt>
                <c:pt idx="39">
                  <c:v>97.483639999999994</c:v>
                </c:pt>
                <c:pt idx="40">
                  <c:v>99.446449999999999</c:v>
                </c:pt>
                <c:pt idx="41">
                  <c:v>102.1833</c:v>
                </c:pt>
                <c:pt idx="42">
                  <c:v>104.5244</c:v>
                </c:pt>
                <c:pt idx="43">
                  <c:v>107.6065</c:v>
                </c:pt>
                <c:pt idx="44">
                  <c:v>110.39830000000001</c:v>
                </c:pt>
                <c:pt idx="45">
                  <c:v>112.4076</c:v>
                </c:pt>
                <c:pt idx="46">
                  <c:v>115.119</c:v>
                </c:pt>
                <c:pt idx="47">
                  <c:v>118.7449</c:v>
                </c:pt>
                <c:pt idx="48">
                  <c:v>121.2907</c:v>
                </c:pt>
                <c:pt idx="49">
                  <c:v>123.7383</c:v>
                </c:pt>
                <c:pt idx="50">
                  <c:v>126.27</c:v>
                </c:pt>
                <c:pt idx="51">
                  <c:v>128.8819</c:v>
                </c:pt>
                <c:pt idx="52">
                  <c:v>131.7072</c:v>
                </c:pt>
                <c:pt idx="53">
                  <c:v>134.2662</c:v>
                </c:pt>
                <c:pt idx="54">
                  <c:v>136.2045</c:v>
                </c:pt>
                <c:pt idx="55">
                  <c:v>139.0641</c:v>
                </c:pt>
                <c:pt idx="56">
                  <c:v>141.52090000000001</c:v>
                </c:pt>
                <c:pt idx="57">
                  <c:v>143.77529999999999</c:v>
                </c:pt>
                <c:pt idx="58">
                  <c:v>146.76419999999999</c:v>
                </c:pt>
                <c:pt idx="59">
                  <c:v>150.43809999999999</c:v>
                </c:pt>
                <c:pt idx="60">
                  <c:v>153.09010000000001</c:v>
                </c:pt>
                <c:pt idx="61">
                  <c:v>155.61349999999999</c:v>
                </c:pt>
                <c:pt idx="62">
                  <c:v>158.68209999999999</c:v>
                </c:pt>
                <c:pt idx="63">
                  <c:v>161.36250000000001</c:v>
                </c:pt>
                <c:pt idx="64">
                  <c:v>164.6343</c:v>
                </c:pt>
                <c:pt idx="65">
                  <c:v>167.9693</c:v>
                </c:pt>
                <c:pt idx="66">
                  <c:v>172.31129999999999</c:v>
                </c:pt>
                <c:pt idx="67">
                  <c:v>175.601</c:v>
                </c:pt>
                <c:pt idx="68">
                  <c:v>179.76499999999999</c:v>
                </c:pt>
                <c:pt idx="69">
                  <c:v>183.3288</c:v>
                </c:pt>
                <c:pt idx="70">
                  <c:v>186.63489999999999</c:v>
                </c:pt>
                <c:pt idx="71">
                  <c:v>189.97229999999999</c:v>
                </c:pt>
                <c:pt idx="72">
                  <c:v>194.3135</c:v>
                </c:pt>
                <c:pt idx="73">
                  <c:v>197.9855</c:v>
                </c:pt>
                <c:pt idx="74">
                  <c:v>202.1883</c:v>
                </c:pt>
                <c:pt idx="75">
                  <c:v>205.8329</c:v>
                </c:pt>
                <c:pt idx="76">
                  <c:v>209.86949999999999</c:v>
                </c:pt>
                <c:pt idx="77">
                  <c:v>214.44550000000001</c:v>
                </c:pt>
                <c:pt idx="78">
                  <c:v>219.34719999999999</c:v>
                </c:pt>
                <c:pt idx="79">
                  <c:v>225.09870000000001</c:v>
                </c:pt>
                <c:pt idx="80">
                  <c:v>231.66329999999999</c:v>
                </c:pt>
                <c:pt idx="81">
                  <c:v>237.2201</c:v>
                </c:pt>
                <c:pt idx="82">
                  <c:v>243.44479999999999</c:v>
                </c:pt>
                <c:pt idx="83">
                  <c:v>250.50210000000001</c:v>
                </c:pt>
                <c:pt idx="84">
                  <c:v>257.03219999999999</c:v>
                </c:pt>
                <c:pt idx="85">
                  <c:v>263.1619</c:v>
                </c:pt>
                <c:pt idx="86">
                  <c:v>271.04039999999998</c:v>
                </c:pt>
                <c:pt idx="87">
                  <c:v>278.80700000000002</c:v>
                </c:pt>
                <c:pt idx="88">
                  <c:v>285.6003</c:v>
                </c:pt>
                <c:pt idx="89">
                  <c:v>293.94240000000002</c:v>
                </c:pt>
                <c:pt idx="90">
                  <c:v>302.17880000000002</c:v>
                </c:pt>
                <c:pt idx="91">
                  <c:v>313.65839999999997</c:v>
                </c:pt>
                <c:pt idx="92">
                  <c:v>324.97539999999998</c:v>
                </c:pt>
                <c:pt idx="93">
                  <c:v>339.47719999999998</c:v>
                </c:pt>
                <c:pt idx="94">
                  <c:v>350.96010000000001</c:v>
                </c:pt>
                <c:pt idx="95">
                  <c:v>366.25689999999997</c:v>
                </c:pt>
                <c:pt idx="96">
                  <c:v>386.84219999999999</c:v>
                </c:pt>
                <c:pt idx="97">
                  <c:v>418.12759999999997</c:v>
                </c:pt>
                <c:pt idx="98">
                  <c:v>456.99400000000003</c:v>
                </c:pt>
                <c:pt idx="99">
                  <c:v>516.60839999999996</c:v>
                </c:pt>
                <c:pt idx="100">
                  <c:v>967.77319999999997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8B-4FEA-8933-A07630378D71}"/>
            </c:ext>
          </c:extLst>
        </c:ser>
        <c:ser>
          <c:idx val="4"/>
          <c:order val="4"/>
          <c:tx>
            <c:strRef>
              <c:f>'UMi-60GHz'!$BP$25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'UMi-60GHz'!$BP$29:$BP$129</c:f>
              <c:numCache>
                <c:formatCode>0.00_ </c:formatCode>
                <c:ptCount val="101"/>
                <c:pt idx="0">
                  <c:v>0.2271</c:v>
                </c:pt>
                <c:pt idx="1">
                  <c:v>4.1782000000000004</c:v>
                </c:pt>
                <c:pt idx="2">
                  <c:v>6.4730999999999996</c:v>
                </c:pt>
                <c:pt idx="3">
                  <c:v>9.4056999999999995</c:v>
                </c:pt>
                <c:pt idx="4">
                  <c:v>11.3506</c:v>
                </c:pt>
                <c:pt idx="5">
                  <c:v>13.1762</c:v>
                </c:pt>
                <c:pt idx="6">
                  <c:v>15.6233</c:v>
                </c:pt>
                <c:pt idx="7">
                  <c:v>17.5883</c:v>
                </c:pt>
                <c:pt idx="8">
                  <c:v>19.728899999999999</c:v>
                </c:pt>
                <c:pt idx="9">
                  <c:v>22.0303</c:v>
                </c:pt>
                <c:pt idx="10">
                  <c:v>24.684000000000001</c:v>
                </c:pt>
                <c:pt idx="11">
                  <c:v>27.338999999999999</c:v>
                </c:pt>
                <c:pt idx="12">
                  <c:v>30.126300000000001</c:v>
                </c:pt>
                <c:pt idx="13">
                  <c:v>32.207900000000002</c:v>
                </c:pt>
                <c:pt idx="14">
                  <c:v>35.361400000000003</c:v>
                </c:pt>
                <c:pt idx="15">
                  <c:v>38.113900000000001</c:v>
                </c:pt>
                <c:pt idx="16">
                  <c:v>40.883200000000002</c:v>
                </c:pt>
                <c:pt idx="17">
                  <c:v>43.273299999999999</c:v>
                </c:pt>
                <c:pt idx="18">
                  <c:v>45.504199999999997</c:v>
                </c:pt>
                <c:pt idx="19">
                  <c:v>48.476300000000002</c:v>
                </c:pt>
                <c:pt idx="20">
                  <c:v>50.8735</c:v>
                </c:pt>
                <c:pt idx="21">
                  <c:v>53.1873</c:v>
                </c:pt>
                <c:pt idx="22">
                  <c:v>55.639000000000003</c:v>
                </c:pt>
                <c:pt idx="23">
                  <c:v>58.715899999999998</c:v>
                </c:pt>
                <c:pt idx="24">
                  <c:v>62.025700000000001</c:v>
                </c:pt>
                <c:pt idx="25">
                  <c:v>64.464399999999998</c:v>
                </c:pt>
                <c:pt idx="26">
                  <c:v>66.9876</c:v>
                </c:pt>
                <c:pt idx="27">
                  <c:v>69.677999999999997</c:v>
                </c:pt>
                <c:pt idx="28">
                  <c:v>71.923699999999997</c:v>
                </c:pt>
                <c:pt idx="29">
                  <c:v>74.335899999999995</c:v>
                </c:pt>
                <c:pt idx="30">
                  <c:v>76.358999999999895</c:v>
                </c:pt>
                <c:pt idx="31">
                  <c:v>79.362499999999997</c:v>
                </c:pt>
                <c:pt idx="32">
                  <c:v>81.992999999999896</c:v>
                </c:pt>
                <c:pt idx="33">
                  <c:v>83.950100000000006</c:v>
                </c:pt>
                <c:pt idx="34">
                  <c:v>86.192899999999895</c:v>
                </c:pt>
                <c:pt idx="35">
                  <c:v>88.432100000000005</c:v>
                </c:pt>
                <c:pt idx="36">
                  <c:v>90.444500000000005</c:v>
                </c:pt>
                <c:pt idx="37">
                  <c:v>92.7941</c:v>
                </c:pt>
                <c:pt idx="38">
                  <c:v>94.918499999999895</c:v>
                </c:pt>
                <c:pt idx="39">
                  <c:v>97.470299999999895</c:v>
                </c:pt>
                <c:pt idx="40">
                  <c:v>99.829400000000007</c:v>
                </c:pt>
                <c:pt idx="41">
                  <c:v>102.0359</c:v>
                </c:pt>
                <c:pt idx="42">
                  <c:v>104.3455</c:v>
                </c:pt>
                <c:pt idx="43">
                  <c:v>106.5506</c:v>
                </c:pt>
                <c:pt idx="44">
                  <c:v>108.70310000000001</c:v>
                </c:pt>
                <c:pt idx="45">
                  <c:v>110.6944</c:v>
                </c:pt>
                <c:pt idx="46">
                  <c:v>112.7238</c:v>
                </c:pt>
                <c:pt idx="47">
                  <c:v>114.87479999999999</c:v>
                </c:pt>
                <c:pt idx="48">
                  <c:v>117.76090000000001</c:v>
                </c:pt>
                <c:pt idx="49">
                  <c:v>120.11199999999999</c:v>
                </c:pt>
                <c:pt idx="50">
                  <c:v>122.9109</c:v>
                </c:pt>
                <c:pt idx="51">
                  <c:v>125.004</c:v>
                </c:pt>
                <c:pt idx="52">
                  <c:v>128.0847</c:v>
                </c:pt>
                <c:pt idx="53">
                  <c:v>130.9906</c:v>
                </c:pt>
                <c:pt idx="54">
                  <c:v>133.7303</c:v>
                </c:pt>
                <c:pt idx="55">
                  <c:v>136.60040000000001</c:v>
                </c:pt>
                <c:pt idx="56">
                  <c:v>139.18279999999999</c:v>
                </c:pt>
                <c:pt idx="57">
                  <c:v>142.36109999999999</c:v>
                </c:pt>
                <c:pt idx="58">
                  <c:v>145.39449999999999</c:v>
                </c:pt>
                <c:pt idx="59">
                  <c:v>148.21619999999999</c:v>
                </c:pt>
                <c:pt idx="60">
                  <c:v>150.35720000000001</c:v>
                </c:pt>
                <c:pt idx="61">
                  <c:v>153.3903</c:v>
                </c:pt>
                <c:pt idx="62">
                  <c:v>156.13929999999999</c:v>
                </c:pt>
                <c:pt idx="63">
                  <c:v>159.6019</c:v>
                </c:pt>
                <c:pt idx="64">
                  <c:v>162.49170000000001</c:v>
                </c:pt>
                <c:pt idx="65">
                  <c:v>165.87469999999999</c:v>
                </c:pt>
                <c:pt idx="66">
                  <c:v>168.7886</c:v>
                </c:pt>
                <c:pt idx="67">
                  <c:v>172.99189999999999</c:v>
                </c:pt>
                <c:pt idx="68">
                  <c:v>176.72</c:v>
                </c:pt>
                <c:pt idx="69">
                  <c:v>180.4965</c:v>
                </c:pt>
                <c:pt idx="70">
                  <c:v>184.90549999999999</c:v>
                </c:pt>
                <c:pt idx="71">
                  <c:v>189.5513</c:v>
                </c:pt>
                <c:pt idx="72">
                  <c:v>193.9659</c:v>
                </c:pt>
                <c:pt idx="73">
                  <c:v>198.2638</c:v>
                </c:pt>
                <c:pt idx="74">
                  <c:v>202.52359999999999</c:v>
                </c:pt>
                <c:pt idx="75">
                  <c:v>207.05889999999999</c:v>
                </c:pt>
                <c:pt idx="76">
                  <c:v>211.21379999999999</c:v>
                </c:pt>
                <c:pt idx="77">
                  <c:v>215.77</c:v>
                </c:pt>
                <c:pt idx="78">
                  <c:v>220.5531</c:v>
                </c:pt>
                <c:pt idx="79">
                  <c:v>224.87</c:v>
                </c:pt>
                <c:pt idx="80">
                  <c:v>229.81450000000001</c:v>
                </c:pt>
                <c:pt idx="81">
                  <c:v>235.06039999999999</c:v>
                </c:pt>
                <c:pt idx="82">
                  <c:v>239.75030000000001</c:v>
                </c:pt>
                <c:pt idx="83">
                  <c:v>245.7354</c:v>
                </c:pt>
                <c:pt idx="84">
                  <c:v>253.3794</c:v>
                </c:pt>
                <c:pt idx="85">
                  <c:v>259.45409999999998</c:v>
                </c:pt>
                <c:pt idx="86">
                  <c:v>266.50349999999997</c:v>
                </c:pt>
                <c:pt idx="87">
                  <c:v>273.30860000000001</c:v>
                </c:pt>
                <c:pt idx="88">
                  <c:v>280.66070000000002</c:v>
                </c:pt>
                <c:pt idx="89">
                  <c:v>290.19959999999998</c:v>
                </c:pt>
                <c:pt idx="90">
                  <c:v>297.85379999999998</c:v>
                </c:pt>
                <c:pt idx="91">
                  <c:v>308.98829999999998</c:v>
                </c:pt>
                <c:pt idx="92">
                  <c:v>321.02850000000001</c:v>
                </c:pt>
                <c:pt idx="93">
                  <c:v>336.4203</c:v>
                </c:pt>
                <c:pt idx="94">
                  <c:v>353.666</c:v>
                </c:pt>
                <c:pt idx="95">
                  <c:v>375.13409999999999</c:v>
                </c:pt>
                <c:pt idx="96">
                  <c:v>406.09449999999998</c:v>
                </c:pt>
                <c:pt idx="97">
                  <c:v>431.25060000000002</c:v>
                </c:pt>
                <c:pt idx="98">
                  <c:v>471.33629999999999</c:v>
                </c:pt>
                <c:pt idx="99">
                  <c:v>544.36149999999998</c:v>
                </c:pt>
                <c:pt idx="100">
                  <c:v>965.12350000000004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8B-4FEA-8933-A07630378D71}"/>
            </c:ext>
          </c:extLst>
        </c:ser>
        <c:ser>
          <c:idx val="5"/>
          <c:order val="5"/>
          <c:tx>
            <c:strRef>
              <c:f>'UMi-60GHz'!$BQ$25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'UMi-60GHz'!$BQ$29:$BQ$129</c:f>
              <c:numCache>
                <c:formatCode>0.00_ </c:formatCode>
                <c:ptCount val="101"/>
                <c:pt idx="0">
                  <c:v>6.85</c:v>
                </c:pt>
                <c:pt idx="1">
                  <c:v>9.07</c:v>
                </c:pt>
                <c:pt idx="2">
                  <c:v>11.23</c:v>
                </c:pt>
                <c:pt idx="3">
                  <c:v>13.67</c:v>
                </c:pt>
                <c:pt idx="4">
                  <c:v>15.64</c:v>
                </c:pt>
                <c:pt idx="5">
                  <c:v>17.98</c:v>
                </c:pt>
                <c:pt idx="6">
                  <c:v>21.05</c:v>
                </c:pt>
                <c:pt idx="7">
                  <c:v>23.46</c:v>
                </c:pt>
                <c:pt idx="8">
                  <c:v>26.01</c:v>
                </c:pt>
                <c:pt idx="9">
                  <c:v>28.43</c:v>
                </c:pt>
                <c:pt idx="10">
                  <c:v>30.97</c:v>
                </c:pt>
                <c:pt idx="11">
                  <c:v>33.64</c:v>
                </c:pt>
                <c:pt idx="12">
                  <c:v>37.18</c:v>
                </c:pt>
                <c:pt idx="13">
                  <c:v>39.72</c:v>
                </c:pt>
                <c:pt idx="14">
                  <c:v>42.63</c:v>
                </c:pt>
                <c:pt idx="15">
                  <c:v>45.77</c:v>
                </c:pt>
                <c:pt idx="16">
                  <c:v>48.45</c:v>
                </c:pt>
                <c:pt idx="17">
                  <c:v>51.8</c:v>
                </c:pt>
                <c:pt idx="18">
                  <c:v>54.62</c:v>
                </c:pt>
                <c:pt idx="19">
                  <c:v>57.41</c:v>
                </c:pt>
                <c:pt idx="20">
                  <c:v>60.09</c:v>
                </c:pt>
                <c:pt idx="21">
                  <c:v>62.6</c:v>
                </c:pt>
                <c:pt idx="22">
                  <c:v>64.88</c:v>
                </c:pt>
                <c:pt idx="23">
                  <c:v>67.63</c:v>
                </c:pt>
                <c:pt idx="24">
                  <c:v>70.400000000000006</c:v>
                </c:pt>
                <c:pt idx="25">
                  <c:v>73.06</c:v>
                </c:pt>
                <c:pt idx="26">
                  <c:v>75.959999999999994</c:v>
                </c:pt>
                <c:pt idx="27">
                  <c:v>78.39</c:v>
                </c:pt>
                <c:pt idx="28">
                  <c:v>80.77</c:v>
                </c:pt>
                <c:pt idx="29">
                  <c:v>83.54</c:v>
                </c:pt>
                <c:pt idx="30">
                  <c:v>86.04</c:v>
                </c:pt>
                <c:pt idx="31">
                  <c:v>88.81</c:v>
                </c:pt>
                <c:pt idx="32">
                  <c:v>91.18</c:v>
                </c:pt>
                <c:pt idx="33">
                  <c:v>93.67</c:v>
                </c:pt>
                <c:pt idx="34">
                  <c:v>96.37</c:v>
                </c:pt>
                <c:pt idx="35">
                  <c:v>98.99</c:v>
                </c:pt>
                <c:pt idx="36">
                  <c:v>101.35</c:v>
                </c:pt>
                <c:pt idx="37">
                  <c:v>103.62</c:v>
                </c:pt>
                <c:pt idx="38">
                  <c:v>106.32</c:v>
                </c:pt>
                <c:pt idx="39">
                  <c:v>108.44</c:v>
                </c:pt>
                <c:pt idx="40">
                  <c:v>111.23</c:v>
                </c:pt>
                <c:pt idx="41">
                  <c:v>113.71</c:v>
                </c:pt>
                <c:pt idx="42">
                  <c:v>116.27</c:v>
                </c:pt>
                <c:pt idx="43">
                  <c:v>119.01</c:v>
                </c:pt>
                <c:pt idx="44">
                  <c:v>121.47</c:v>
                </c:pt>
                <c:pt idx="45">
                  <c:v>124</c:v>
                </c:pt>
                <c:pt idx="46">
                  <c:v>126.99</c:v>
                </c:pt>
                <c:pt idx="47">
                  <c:v>129.27000000000001</c:v>
                </c:pt>
                <c:pt idx="48">
                  <c:v>131.77000000000001</c:v>
                </c:pt>
                <c:pt idx="49">
                  <c:v>134.77000000000001</c:v>
                </c:pt>
                <c:pt idx="50">
                  <c:v>137.37</c:v>
                </c:pt>
                <c:pt idx="51">
                  <c:v>139.79</c:v>
                </c:pt>
                <c:pt idx="52">
                  <c:v>142.49</c:v>
                </c:pt>
                <c:pt idx="53">
                  <c:v>144.82</c:v>
                </c:pt>
                <c:pt idx="54">
                  <c:v>147.91</c:v>
                </c:pt>
                <c:pt idx="55">
                  <c:v>150.84</c:v>
                </c:pt>
                <c:pt idx="56">
                  <c:v>153.69</c:v>
                </c:pt>
                <c:pt idx="57">
                  <c:v>156.46</c:v>
                </c:pt>
                <c:pt idx="58">
                  <c:v>159.76</c:v>
                </c:pt>
                <c:pt idx="59">
                  <c:v>163.13</c:v>
                </c:pt>
                <c:pt idx="60">
                  <c:v>165.74</c:v>
                </c:pt>
                <c:pt idx="61">
                  <c:v>168.74</c:v>
                </c:pt>
                <c:pt idx="62">
                  <c:v>171.52</c:v>
                </c:pt>
                <c:pt idx="63">
                  <c:v>174.73</c:v>
                </c:pt>
                <c:pt idx="64">
                  <c:v>177.99</c:v>
                </c:pt>
                <c:pt idx="65">
                  <c:v>181.18</c:v>
                </c:pt>
                <c:pt idx="66">
                  <c:v>184.46</c:v>
                </c:pt>
                <c:pt idx="67">
                  <c:v>188.09</c:v>
                </c:pt>
                <c:pt idx="68">
                  <c:v>191.91</c:v>
                </c:pt>
                <c:pt idx="69">
                  <c:v>195.79</c:v>
                </c:pt>
                <c:pt idx="70">
                  <c:v>199.19</c:v>
                </c:pt>
                <c:pt idx="71">
                  <c:v>202.93</c:v>
                </c:pt>
                <c:pt idx="72">
                  <c:v>206.42</c:v>
                </c:pt>
                <c:pt idx="73">
                  <c:v>210.41</c:v>
                </c:pt>
                <c:pt idx="74">
                  <c:v>214.53</c:v>
                </c:pt>
                <c:pt idx="75">
                  <c:v>218.94</c:v>
                </c:pt>
                <c:pt idx="76">
                  <c:v>223.31</c:v>
                </c:pt>
                <c:pt idx="77">
                  <c:v>228.39</c:v>
                </c:pt>
                <c:pt idx="78">
                  <c:v>232.54</c:v>
                </c:pt>
                <c:pt idx="79">
                  <c:v>238.28</c:v>
                </c:pt>
                <c:pt idx="80">
                  <c:v>243.24</c:v>
                </c:pt>
                <c:pt idx="81">
                  <c:v>248.15</c:v>
                </c:pt>
                <c:pt idx="82">
                  <c:v>254.32</c:v>
                </c:pt>
                <c:pt idx="83">
                  <c:v>260.22000000000003</c:v>
                </c:pt>
                <c:pt idx="84">
                  <c:v>267.13</c:v>
                </c:pt>
                <c:pt idx="85">
                  <c:v>275.10000000000002</c:v>
                </c:pt>
                <c:pt idx="86">
                  <c:v>281.61</c:v>
                </c:pt>
                <c:pt idx="87">
                  <c:v>289.31</c:v>
                </c:pt>
                <c:pt idx="88">
                  <c:v>297.10000000000002</c:v>
                </c:pt>
                <c:pt idx="89">
                  <c:v>304.8</c:v>
                </c:pt>
                <c:pt idx="90">
                  <c:v>313.49</c:v>
                </c:pt>
                <c:pt idx="91">
                  <c:v>324.39</c:v>
                </c:pt>
                <c:pt idx="92">
                  <c:v>335.8</c:v>
                </c:pt>
                <c:pt idx="93">
                  <c:v>347.6</c:v>
                </c:pt>
                <c:pt idx="94">
                  <c:v>362.18</c:v>
                </c:pt>
                <c:pt idx="95">
                  <c:v>380.04</c:v>
                </c:pt>
                <c:pt idx="96">
                  <c:v>405.29</c:v>
                </c:pt>
                <c:pt idx="97">
                  <c:v>439.76</c:v>
                </c:pt>
                <c:pt idx="98">
                  <c:v>492.64</c:v>
                </c:pt>
                <c:pt idx="99">
                  <c:v>907.12</c:v>
                </c:pt>
                <c:pt idx="100">
                  <c:v>994.62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8B-4FEA-8933-A07630378D71}"/>
            </c:ext>
          </c:extLst>
        </c:ser>
        <c:ser>
          <c:idx val="6"/>
          <c:order val="6"/>
          <c:tx>
            <c:strRef>
              <c:f>'UMi-60GHz'!$BR$25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'UMi-60GHz'!$BR$29:$BR$129</c:f>
              <c:numCache>
                <c:formatCode>0.00_ </c:formatCode>
                <c:ptCount val="101"/>
                <c:pt idx="0">
                  <c:v>0.35409769681924602</c:v>
                </c:pt>
                <c:pt idx="1">
                  <c:v>3.9051053440554</c:v>
                </c:pt>
                <c:pt idx="2">
                  <c:v>5.9326940732517199</c:v>
                </c:pt>
                <c:pt idx="3">
                  <c:v>7.65446575389426</c:v>
                </c:pt>
                <c:pt idx="4">
                  <c:v>8.7847213326748896</c:v>
                </c:pt>
                <c:pt idx="5">
                  <c:v>10.4990717622674</c:v>
                </c:pt>
                <c:pt idx="6">
                  <c:v>11.6315835652329</c:v>
                </c:pt>
                <c:pt idx="7">
                  <c:v>13.3482220472203</c:v>
                </c:pt>
                <c:pt idx="8">
                  <c:v>15.242632487620099</c:v>
                </c:pt>
                <c:pt idx="9">
                  <c:v>16.148650655650901</c:v>
                </c:pt>
                <c:pt idx="10">
                  <c:v>17.207234781491699</c:v>
                </c:pt>
                <c:pt idx="11">
                  <c:v>18.3901230511931</c:v>
                </c:pt>
                <c:pt idx="12">
                  <c:v>21.620301449519101</c:v>
                </c:pt>
                <c:pt idx="13">
                  <c:v>24.066072616122302</c:v>
                </c:pt>
                <c:pt idx="14">
                  <c:v>25.205226804842098</c:v>
                </c:pt>
                <c:pt idx="15">
                  <c:v>28.937845305322899</c:v>
                </c:pt>
                <c:pt idx="16">
                  <c:v>33.130731172615803</c:v>
                </c:pt>
                <c:pt idx="17">
                  <c:v>34.945979405996098</c:v>
                </c:pt>
                <c:pt idx="18">
                  <c:v>36.953200738401499</c:v>
                </c:pt>
                <c:pt idx="19">
                  <c:v>40.8545428138303</c:v>
                </c:pt>
                <c:pt idx="20">
                  <c:v>42.995604800036801</c:v>
                </c:pt>
                <c:pt idx="21">
                  <c:v>46.086175216191599</c:v>
                </c:pt>
                <c:pt idx="22">
                  <c:v>49.444762972060801</c:v>
                </c:pt>
                <c:pt idx="23">
                  <c:v>53.474941022933599</c:v>
                </c:pt>
                <c:pt idx="24">
                  <c:v>58.036114811902799</c:v>
                </c:pt>
                <c:pt idx="25">
                  <c:v>59.916301450423902</c:v>
                </c:pt>
                <c:pt idx="26">
                  <c:v>63.643240268935003</c:v>
                </c:pt>
                <c:pt idx="27">
                  <c:v>65.642589411136299</c:v>
                </c:pt>
                <c:pt idx="28">
                  <c:v>66.778405684271604</c:v>
                </c:pt>
                <c:pt idx="29">
                  <c:v>68.492185794588707</c:v>
                </c:pt>
                <c:pt idx="30">
                  <c:v>70.461988501539693</c:v>
                </c:pt>
                <c:pt idx="31">
                  <c:v>74.551429055857895</c:v>
                </c:pt>
                <c:pt idx="32">
                  <c:v>75.512114273991401</c:v>
                </c:pt>
                <c:pt idx="33">
                  <c:v>79.938145252619904</c:v>
                </c:pt>
                <c:pt idx="34">
                  <c:v>83.288160933835997</c:v>
                </c:pt>
                <c:pt idx="35">
                  <c:v>85.053531300273903</c:v>
                </c:pt>
                <c:pt idx="36">
                  <c:v>88.454879510260994</c:v>
                </c:pt>
                <c:pt idx="37">
                  <c:v>89.627318542943698</c:v>
                </c:pt>
                <c:pt idx="38">
                  <c:v>91.126006816835798</c:v>
                </c:pt>
                <c:pt idx="39">
                  <c:v>92.681943659018302</c:v>
                </c:pt>
                <c:pt idx="40">
                  <c:v>94.428837645920197</c:v>
                </c:pt>
                <c:pt idx="41">
                  <c:v>98.602814072261296</c:v>
                </c:pt>
                <c:pt idx="42">
                  <c:v>100.341197744442</c:v>
                </c:pt>
                <c:pt idx="43">
                  <c:v>102.51949033803901</c:v>
                </c:pt>
                <c:pt idx="44">
                  <c:v>104.76195730446599</c:v>
                </c:pt>
                <c:pt idx="45">
                  <c:v>106.141162053058</c:v>
                </c:pt>
                <c:pt idx="46">
                  <c:v>107.101680953875</c:v>
                </c:pt>
                <c:pt idx="47">
                  <c:v>108.851460634904</c:v>
                </c:pt>
                <c:pt idx="48">
                  <c:v>114.258380844059</c:v>
                </c:pt>
                <c:pt idx="49">
                  <c:v>116.888521134736</c:v>
                </c:pt>
                <c:pt idx="50">
                  <c:v>120.184626213733</c:v>
                </c:pt>
                <c:pt idx="51">
                  <c:v>122.844151811289</c:v>
                </c:pt>
                <c:pt idx="52">
                  <c:v>125.73043593843499</c:v>
                </c:pt>
                <c:pt idx="53">
                  <c:v>131.30587051266599</c:v>
                </c:pt>
                <c:pt idx="54">
                  <c:v>135.466987511779</c:v>
                </c:pt>
                <c:pt idx="55">
                  <c:v>138.534596007456</c:v>
                </c:pt>
                <c:pt idx="56">
                  <c:v>140.32837006457399</c:v>
                </c:pt>
                <c:pt idx="57">
                  <c:v>142.74354234268901</c:v>
                </c:pt>
                <c:pt idx="58">
                  <c:v>146.44184710309599</c:v>
                </c:pt>
                <c:pt idx="59">
                  <c:v>149.239936324708</c:v>
                </c:pt>
                <c:pt idx="60">
                  <c:v>153.23316352522701</c:v>
                </c:pt>
                <c:pt idx="61">
                  <c:v>156.47760461094799</c:v>
                </c:pt>
                <c:pt idx="62">
                  <c:v>159.22026723339599</c:v>
                </c:pt>
                <c:pt idx="63">
                  <c:v>163.56275210361599</c:v>
                </c:pt>
                <c:pt idx="64">
                  <c:v>165.46714999468901</c:v>
                </c:pt>
                <c:pt idx="65">
                  <c:v>168.38314511824899</c:v>
                </c:pt>
                <c:pt idx="66">
                  <c:v>170.52984675803501</c:v>
                </c:pt>
                <c:pt idx="67">
                  <c:v>174.157487267031</c:v>
                </c:pt>
                <c:pt idx="68">
                  <c:v>176.776300393089</c:v>
                </c:pt>
                <c:pt idx="69">
                  <c:v>180.14293621913399</c:v>
                </c:pt>
                <c:pt idx="70">
                  <c:v>184.60411851574199</c:v>
                </c:pt>
                <c:pt idx="71">
                  <c:v>189.313551348819</c:v>
                </c:pt>
                <c:pt idx="72">
                  <c:v>196.17643791797701</c:v>
                </c:pt>
                <c:pt idx="73">
                  <c:v>202.80059558789901</c:v>
                </c:pt>
                <c:pt idx="74">
                  <c:v>207.00392023480401</c:v>
                </c:pt>
                <c:pt idx="75">
                  <c:v>212.17162322696399</c:v>
                </c:pt>
                <c:pt idx="76">
                  <c:v>214.75424501477301</c:v>
                </c:pt>
                <c:pt idx="77">
                  <c:v>219.07079126639701</c:v>
                </c:pt>
                <c:pt idx="78">
                  <c:v>222.81312342149999</c:v>
                </c:pt>
                <c:pt idx="79">
                  <c:v>230.392191048564</c:v>
                </c:pt>
                <c:pt idx="80">
                  <c:v>234.31768740294001</c:v>
                </c:pt>
                <c:pt idx="81">
                  <c:v>238.569717054687</c:v>
                </c:pt>
                <c:pt idx="82">
                  <c:v>242.344992849128</c:v>
                </c:pt>
                <c:pt idx="83">
                  <c:v>246.58771158255701</c:v>
                </c:pt>
                <c:pt idx="84">
                  <c:v>250.51650632287701</c:v>
                </c:pt>
                <c:pt idx="85">
                  <c:v>258.18061754495398</c:v>
                </c:pt>
                <c:pt idx="86">
                  <c:v>262.73934347468798</c:v>
                </c:pt>
                <c:pt idx="87">
                  <c:v>270.85634202198401</c:v>
                </c:pt>
                <c:pt idx="88">
                  <c:v>281.61531996817303</c:v>
                </c:pt>
                <c:pt idx="89">
                  <c:v>291.96592473078999</c:v>
                </c:pt>
                <c:pt idx="90">
                  <c:v>307.53366210665001</c:v>
                </c:pt>
                <c:pt idx="91">
                  <c:v>309.89325638698199</c:v>
                </c:pt>
                <c:pt idx="92">
                  <c:v>326.45053988046402</c:v>
                </c:pt>
                <c:pt idx="93">
                  <c:v>334.93468990487298</c:v>
                </c:pt>
                <c:pt idx="94">
                  <c:v>358.10401369584702</c:v>
                </c:pt>
                <c:pt idx="95">
                  <c:v>376.55675234274099</c:v>
                </c:pt>
                <c:pt idx="96">
                  <c:v>391.47404028767397</c:v>
                </c:pt>
                <c:pt idx="97">
                  <c:v>414.960050785367</c:v>
                </c:pt>
                <c:pt idx="98">
                  <c:v>448.03077787195599</c:v>
                </c:pt>
                <c:pt idx="99">
                  <c:v>528.19187231916601</c:v>
                </c:pt>
                <c:pt idx="100">
                  <c:v>706.82816173731101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8B-4FEA-8933-A07630378D71}"/>
            </c:ext>
          </c:extLst>
        </c:ser>
        <c:ser>
          <c:idx val="10"/>
          <c:order val="7"/>
          <c:tx>
            <c:strRef>
              <c:f>'UMi-60GHz'!$BS$25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8B-4FEA-8933-A07630378D71}"/>
            </c:ext>
          </c:extLst>
        </c:ser>
        <c:ser>
          <c:idx val="7"/>
          <c:order val="8"/>
          <c:tx>
            <c:strRef>
              <c:f>'UMi-60GHz'!$BT$25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8B-4FEA-8933-A07630378D71}"/>
            </c:ext>
          </c:extLst>
        </c:ser>
        <c:ser>
          <c:idx val="8"/>
          <c:order val="9"/>
          <c:tx>
            <c:strRef>
              <c:f>'UMi-60GHz'!$BU$25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D8B-4FEA-8933-A07630378D71}"/>
            </c:ext>
          </c:extLst>
        </c:ser>
        <c:ser>
          <c:idx val="11"/>
          <c:order val="10"/>
          <c:tx>
            <c:strRef>
              <c:f>'UMi-60GHz'!$BV$25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D8B-4FEA-8933-A07630378D71}"/>
            </c:ext>
          </c:extLst>
        </c:ser>
        <c:ser>
          <c:idx val="9"/>
          <c:order val="11"/>
          <c:tx>
            <c:strRef>
              <c:f>'UMi-60GHz'!$BW$25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D8B-4FEA-8933-A07630378D71}"/>
            </c:ext>
          </c:extLst>
        </c:ser>
        <c:ser>
          <c:idx val="12"/>
          <c:order val="12"/>
          <c:tx>
            <c:strRef>
              <c:f>'UMi-60GHz'!$BX$25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D8B-4FEA-8933-A07630378D71}"/>
            </c:ext>
          </c:extLst>
        </c:ser>
        <c:ser>
          <c:idx val="13"/>
          <c:order val="13"/>
          <c:tx>
            <c:strRef>
              <c:f>'UMi-60GHz'!$BY$25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D8B-4FEA-8933-A07630378D71}"/>
            </c:ext>
          </c:extLst>
        </c:ser>
        <c:ser>
          <c:idx val="14"/>
          <c:order val="14"/>
          <c:tx>
            <c:strRef>
              <c:f>'UMi-60GHz'!$BZ$25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D8B-4FEA-8933-A07630378D71}"/>
            </c:ext>
          </c:extLst>
        </c:ser>
        <c:ser>
          <c:idx val="15"/>
          <c:order val="15"/>
          <c:tx>
            <c:strRef>
              <c:f>'UMi-60GHz'!$CA$25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D8B-4FEA-8933-A07630378D71}"/>
            </c:ext>
          </c:extLst>
        </c:ser>
        <c:ser>
          <c:idx val="28"/>
          <c:order val="16"/>
          <c:tx>
            <c:strRef>
              <c:f>'UMi-60GHz'!$CB$25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D8B-4FEA-8933-A07630378D71}"/>
            </c:ext>
          </c:extLst>
        </c:ser>
        <c:ser>
          <c:idx val="19"/>
          <c:order val="17"/>
          <c:tx>
            <c:strRef>
              <c:f>'UMi-60GHz'!$CC$25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D8B-4FEA-8933-A07630378D71}"/>
            </c:ext>
          </c:extLst>
        </c:ser>
        <c:ser>
          <c:idx val="16"/>
          <c:order val="18"/>
          <c:tx>
            <c:strRef>
              <c:f>'UMi-60GHz'!$CD$25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D8B-4FEA-8933-A07630378D71}"/>
            </c:ext>
          </c:extLst>
        </c:ser>
        <c:ser>
          <c:idx val="20"/>
          <c:order val="19"/>
          <c:tx>
            <c:strRef>
              <c:f>'UMi-60GHz'!$CE$25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D8B-4FEA-8933-A07630378D71}"/>
            </c:ext>
          </c:extLst>
        </c:ser>
        <c:ser>
          <c:idx val="17"/>
          <c:order val="20"/>
          <c:tx>
            <c:strRef>
              <c:f>'UMi-60GHz'!$CF$25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D8B-4FEA-8933-A07630378D71}"/>
            </c:ext>
          </c:extLst>
        </c:ser>
        <c:ser>
          <c:idx val="18"/>
          <c:order val="21"/>
          <c:tx>
            <c:strRef>
              <c:f>'UMi-60GHz'!$CG$25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D8B-4FEA-8933-A07630378D71}"/>
            </c:ext>
          </c:extLst>
        </c:ser>
        <c:ser>
          <c:idx val="21"/>
          <c:order val="22"/>
          <c:tx>
            <c:strRef>
              <c:f>'UMi-60GHz'!$CH$25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D8B-4FEA-8933-A07630378D71}"/>
            </c:ext>
          </c:extLst>
        </c:ser>
        <c:ser>
          <c:idx val="22"/>
          <c:order val="23"/>
          <c:tx>
            <c:strRef>
              <c:f>'UMi-60GHz'!$CI$25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D8B-4FEA-8933-A07630378D71}"/>
            </c:ext>
          </c:extLst>
        </c:ser>
        <c:ser>
          <c:idx val="23"/>
          <c:order val="24"/>
          <c:tx>
            <c:strRef>
              <c:f>'UMi-60GHz'!$CJ$25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D8B-4FEA-8933-A07630378D71}"/>
            </c:ext>
          </c:extLst>
        </c:ser>
        <c:ser>
          <c:idx val="24"/>
          <c:order val="25"/>
          <c:tx>
            <c:strRef>
              <c:f>'UMi-60GHz'!$CK$25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D8B-4FEA-8933-A07630378D71}"/>
            </c:ext>
          </c:extLst>
        </c:ser>
        <c:ser>
          <c:idx val="25"/>
          <c:order val="26"/>
          <c:tx>
            <c:strRef>
              <c:f>'UMi-60GHz'!$CL$25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D8B-4FEA-8933-A07630378D71}"/>
            </c:ext>
          </c:extLst>
        </c:ser>
        <c:ser>
          <c:idx val="26"/>
          <c:order val="27"/>
          <c:tx>
            <c:strRef>
              <c:f>'UMi-60GHz'!$CM$25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D8B-4FEA-8933-A07630378D71}"/>
            </c:ext>
          </c:extLst>
        </c:ser>
        <c:ser>
          <c:idx val="27"/>
          <c:order val="28"/>
          <c:tx>
            <c:strRef>
              <c:f>'UMi-60GHz'!$CN$25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D8B-4FEA-8933-A07630378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85728"/>
        <c:axId val="90187648"/>
      </c:scatterChart>
      <c:valAx>
        <c:axId val="90185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Delay Spread (nsec)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87648"/>
        <c:crossesAt val="-120"/>
        <c:crossBetween val="midCat"/>
      </c:valAx>
      <c:valAx>
        <c:axId val="901876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8572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1" r="0.750000000000012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'UMi-60GHz'!$B$156:$B$254</c:f>
              <c:numCache>
                <c:formatCode>0.000_ </c:formatCode>
                <c:ptCount val="99"/>
                <c:pt idx="0">
                  <c:v>2.4103202364334493</c:v>
                </c:pt>
                <c:pt idx="1">
                  <c:v>-0.60314500530301984</c:v>
                </c:pt>
                <c:pt idx="2">
                  <c:v>-0.43161295102228792</c:v>
                </c:pt>
                <c:pt idx="3">
                  <c:v>-0.98445659162698007</c:v>
                </c:pt>
                <c:pt idx="4">
                  <c:v>-0.93224650257792518</c:v>
                </c:pt>
                <c:pt idx="5">
                  <c:v>-0.9592809992171567</c:v>
                </c:pt>
                <c:pt idx="6">
                  <c:v>-0.78624819676340962</c:v>
                </c:pt>
                <c:pt idx="7">
                  <c:v>-1.0911523871829161</c:v>
                </c:pt>
                <c:pt idx="8">
                  <c:v>-1.2877714634560391</c:v>
                </c:pt>
                <c:pt idx="9">
                  <c:v>-1.2805541016398081</c:v>
                </c:pt>
                <c:pt idx="10">
                  <c:v>-1.3249380101449901</c:v>
                </c:pt>
                <c:pt idx="11">
                  <c:v>-1.2926913193291227</c:v>
                </c:pt>
                <c:pt idx="12">
                  <c:v>-1.3114988418197697</c:v>
                </c:pt>
                <c:pt idx="13">
                  <c:v>-1.1207377930393818</c:v>
                </c:pt>
                <c:pt idx="14">
                  <c:v>-1.2074032048388403</c:v>
                </c:pt>
                <c:pt idx="15">
                  <c:v>-1.223866047978504</c:v>
                </c:pt>
                <c:pt idx="16">
                  <c:v>-1.0462898124993671</c:v>
                </c:pt>
                <c:pt idx="17">
                  <c:v>-0.96179633823362565</c:v>
                </c:pt>
                <c:pt idx="18">
                  <c:v>-1.0877564768291563</c:v>
                </c:pt>
                <c:pt idx="19">
                  <c:v>-0.95809741750500166</c:v>
                </c:pt>
                <c:pt idx="20">
                  <c:v>-0.96177648398449378</c:v>
                </c:pt>
                <c:pt idx="21">
                  <c:v>-1.0076970206878855</c:v>
                </c:pt>
                <c:pt idx="22">
                  <c:v>-0.98153639430614703</c:v>
                </c:pt>
                <c:pt idx="23">
                  <c:v>-1.139568683195165</c:v>
                </c:pt>
                <c:pt idx="24">
                  <c:v>-1.1751276872797689</c:v>
                </c:pt>
                <c:pt idx="25">
                  <c:v>-1.1761115450479451</c:v>
                </c:pt>
                <c:pt idx="26">
                  <c:v>-1.1714612263041602</c:v>
                </c:pt>
                <c:pt idx="27">
                  <c:v>-1.1215399267960606</c:v>
                </c:pt>
                <c:pt idx="28">
                  <c:v>-1.158533606642294</c:v>
                </c:pt>
                <c:pt idx="29">
                  <c:v>-1.1906522699275399</c:v>
                </c:pt>
                <c:pt idx="30">
                  <c:v>-1.4630115186295143</c:v>
                </c:pt>
                <c:pt idx="31">
                  <c:v>-1.5754231681449937</c:v>
                </c:pt>
                <c:pt idx="32">
                  <c:v>-1.6125353457837264</c:v>
                </c:pt>
                <c:pt idx="33">
                  <c:v>-1.8049554709585891</c:v>
                </c:pt>
                <c:pt idx="34">
                  <c:v>-1.8307788613123819</c:v>
                </c:pt>
                <c:pt idx="35">
                  <c:v>-1.7772031624712099</c:v>
                </c:pt>
                <c:pt idx="36">
                  <c:v>-1.6124741096183755</c:v>
                </c:pt>
                <c:pt idx="37">
                  <c:v>-1.7561416316919747</c:v>
                </c:pt>
                <c:pt idx="38">
                  <c:v>-1.6450322266228454</c:v>
                </c:pt>
                <c:pt idx="39">
                  <c:v>-1.6932050871643582</c:v>
                </c:pt>
                <c:pt idx="40">
                  <c:v>-1.6807876698342739</c:v>
                </c:pt>
                <c:pt idx="41">
                  <c:v>-1.5286336446995676</c:v>
                </c:pt>
                <c:pt idx="42">
                  <c:v>-1.5558364238527531</c:v>
                </c:pt>
                <c:pt idx="43">
                  <c:v>-1.5127759461127255</c:v>
                </c:pt>
                <c:pt idx="44">
                  <c:v>-1.6624123784730784</c:v>
                </c:pt>
                <c:pt idx="45">
                  <c:v>-1.5633945883176352</c:v>
                </c:pt>
                <c:pt idx="46">
                  <c:v>-1.5127471949149367</c:v>
                </c:pt>
                <c:pt idx="47">
                  <c:v>-1.4529197292922618</c:v>
                </c:pt>
                <c:pt idx="48">
                  <c:v>-1.3948110466084245</c:v>
                </c:pt>
                <c:pt idx="49">
                  <c:v>-1.3543878361959685</c:v>
                </c:pt>
                <c:pt idx="50">
                  <c:v>-1.3507634978266765</c:v>
                </c:pt>
                <c:pt idx="51">
                  <c:v>-1.3562038876359566</c:v>
                </c:pt>
                <c:pt idx="52">
                  <c:v>-1.4663581159918238</c:v>
                </c:pt>
                <c:pt idx="53">
                  <c:v>-1.4553010519828433</c:v>
                </c:pt>
                <c:pt idx="54">
                  <c:v>-1.3858630691439942</c:v>
                </c:pt>
                <c:pt idx="55">
                  <c:v>-1.3983307472938407</c:v>
                </c:pt>
                <c:pt idx="56">
                  <c:v>-1.2616975149786356</c:v>
                </c:pt>
                <c:pt idx="57">
                  <c:v>-1.3201816484202311</c:v>
                </c:pt>
                <c:pt idx="58">
                  <c:v>-1.3782106671075098</c:v>
                </c:pt>
                <c:pt idx="59">
                  <c:v>-1.2988599474071236</c:v>
                </c:pt>
                <c:pt idx="60">
                  <c:v>-1.2372825661473144</c:v>
                </c:pt>
                <c:pt idx="61">
                  <c:v>-1.2767600889357027</c:v>
                </c:pt>
                <c:pt idx="62">
                  <c:v>-1.3619646570324448</c:v>
                </c:pt>
                <c:pt idx="63">
                  <c:v>-1.4047410761949664</c:v>
                </c:pt>
                <c:pt idx="64">
                  <c:v>-1.2977008828491705</c:v>
                </c:pt>
                <c:pt idx="65">
                  <c:v>-1.3218225833039412</c:v>
                </c:pt>
                <c:pt idx="66">
                  <c:v>-1.3555385747416153</c:v>
                </c:pt>
                <c:pt idx="67">
                  <c:v>-1.2766606841433088</c:v>
                </c:pt>
                <c:pt idx="68">
                  <c:v>-1.3925190622636023</c:v>
                </c:pt>
                <c:pt idx="69">
                  <c:v>-1.4011042490359671</c:v>
                </c:pt>
                <c:pt idx="70">
                  <c:v>-1.5362241081197965</c:v>
                </c:pt>
                <c:pt idx="71">
                  <c:v>-1.504119571177668</c:v>
                </c:pt>
                <c:pt idx="72">
                  <c:v>-1.6111286082603726</c:v>
                </c:pt>
                <c:pt idx="73">
                  <c:v>-1.6369069597310784</c:v>
                </c:pt>
                <c:pt idx="74">
                  <c:v>-1.4979215481802299</c:v>
                </c:pt>
                <c:pt idx="75">
                  <c:v>-1.7075298609792355</c:v>
                </c:pt>
                <c:pt idx="76">
                  <c:v>-1.7624726648250544</c:v>
                </c:pt>
                <c:pt idx="77">
                  <c:v>-1.410987120647377</c:v>
                </c:pt>
                <c:pt idx="78">
                  <c:v>-1.3936062592198084</c:v>
                </c:pt>
                <c:pt idx="79">
                  <c:v>-1.3265340450999616</c:v>
                </c:pt>
                <c:pt idx="80">
                  <c:v>-1.2782488226602879</c:v>
                </c:pt>
                <c:pt idx="81">
                  <c:v>-1.2509378773056454</c:v>
                </c:pt>
                <c:pt idx="82">
                  <c:v>-1.0888101441665725</c:v>
                </c:pt>
                <c:pt idx="83">
                  <c:v>-0.92469583879928052</c:v>
                </c:pt>
                <c:pt idx="84">
                  <c:v>-0.86805284053554033</c:v>
                </c:pt>
                <c:pt idx="85">
                  <c:v>-0.74373162594339703</c:v>
                </c:pt>
                <c:pt idx="86">
                  <c:v>-0.68208972400228163</c:v>
                </c:pt>
                <c:pt idx="87">
                  <c:v>-0.37958630052590081</c:v>
                </c:pt>
                <c:pt idx="88">
                  <c:v>-0.11198054082255737</c:v>
                </c:pt>
                <c:pt idx="89">
                  <c:v>0.12108970636209904</c:v>
                </c:pt>
                <c:pt idx="90">
                  <c:v>-8.0657449468191089E-2</c:v>
                </c:pt>
                <c:pt idx="91">
                  <c:v>-9.552729721264086E-3</c:v>
                </c:pt>
                <c:pt idx="92">
                  <c:v>6.5222339068498059E-3</c:v>
                </c:pt>
                <c:pt idx="93">
                  <c:v>-5.3828564241527488E-2</c:v>
                </c:pt>
                <c:pt idx="94">
                  <c:v>-0.36007101173956357</c:v>
                </c:pt>
                <c:pt idx="95">
                  <c:v>-0.77821266025478053</c:v>
                </c:pt>
                <c:pt idx="96">
                  <c:v>-0.41090069447604094</c:v>
                </c:pt>
                <c:pt idx="97">
                  <c:v>-0.59745177600734678</c:v>
                </c:pt>
                <c:pt idx="98">
                  <c:v>-0.12415325003702549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5D-417D-9AD7-EAF2F293116A}"/>
            </c:ext>
          </c:extLst>
        </c:ser>
        <c:ser>
          <c:idx val="1"/>
          <c:order val="1"/>
          <c:tx>
            <c:strRef>
              <c:f>'UMi-60GHz'!$C$155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'UMi-60GHz'!$C$156:$C$254</c:f>
              <c:numCache>
                <c:formatCode>0.000_ </c:formatCode>
                <c:ptCount val="99"/>
                <c:pt idx="0">
                  <c:v>0.11691164378444796</c:v>
                </c:pt>
                <c:pt idx="1">
                  <c:v>-2.2061177647969998</c:v>
                </c:pt>
                <c:pt idx="2">
                  <c:v>-2.3811770956522764</c:v>
                </c:pt>
                <c:pt idx="3">
                  <c:v>-1.2042923357939799</c:v>
                </c:pt>
                <c:pt idx="4">
                  <c:v>-1.6060693583039267</c:v>
                </c:pt>
                <c:pt idx="5">
                  <c:v>-1.4304538128881461</c:v>
                </c:pt>
                <c:pt idx="6">
                  <c:v>-1.3771064068064049</c:v>
                </c:pt>
                <c:pt idx="7">
                  <c:v>-1.4961767831639179</c:v>
                </c:pt>
                <c:pt idx="8">
                  <c:v>-1.034832034364058</c:v>
                </c:pt>
                <c:pt idx="9">
                  <c:v>-1.0354455960828091</c:v>
                </c:pt>
                <c:pt idx="10">
                  <c:v>-1.1225874966200138</c:v>
                </c:pt>
                <c:pt idx="11">
                  <c:v>-1.0110373105941051</c:v>
                </c:pt>
                <c:pt idx="12">
                  <c:v>-1.1196847837307757</c:v>
                </c:pt>
                <c:pt idx="13">
                  <c:v>-1.0327986674443821</c:v>
                </c:pt>
                <c:pt idx="14">
                  <c:v>-0.70719973954186344</c:v>
                </c:pt>
                <c:pt idx="15">
                  <c:v>-0.5042389485925014</c:v>
                </c:pt>
                <c:pt idx="16">
                  <c:v>-0.63243617258535778</c:v>
                </c:pt>
                <c:pt idx="17">
                  <c:v>-0.44609457809664832</c:v>
                </c:pt>
                <c:pt idx="18">
                  <c:v>-0.28137378453914152</c:v>
                </c:pt>
                <c:pt idx="19">
                  <c:v>-9.9308702586000663E-2</c:v>
                </c:pt>
                <c:pt idx="20">
                  <c:v>3.2716237294522443E-2</c:v>
                </c:pt>
                <c:pt idx="21">
                  <c:v>0.20273119611212564</c:v>
                </c:pt>
                <c:pt idx="22">
                  <c:v>0.36555445684786037</c:v>
                </c:pt>
                <c:pt idx="23">
                  <c:v>0.36779586889284133</c:v>
                </c:pt>
                <c:pt idx="24">
                  <c:v>0.38411402366722314</c:v>
                </c:pt>
                <c:pt idx="25">
                  <c:v>0.53525353710506351</c:v>
                </c:pt>
                <c:pt idx="26">
                  <c:v>0.61154793117782447</c:v>
                </c:pt>
                <c:pt idx="27">
                  <c:v>0.60202803341695699</c:v>
                </c:pt>
                <c:pt idx="28">
                  <c:v>0.67579126823372349</c:v>
                </c:pt>
                <c:pt idx="29">
                  <c:v>0.59903634876945944</c:v>
                </c:pt>
                <c:pt idx="30">
                  <c:v>0.39854540676751071</c:v>
                </c:pt>
                <c:pt idx="31">
                  <c:v>0.53689967567399322</c:v>
                </c:pt>
                <c:pt idx="32">
                  <c:v>0.49108494007529657</c:v>
                </c:pt>
                <c:pt idx="33">
                  <c:v>0.41043147496841925</c:v>
                </c:pt>
                <c:pt idx="34">
                  <c:v>0.43774198277461096</c:v>
                </c:pt>
                <c:pt idx="35">
                  <c:v>0.40690654186980169</c:v>
                </c:pt>
                <c:pt idx="36">
                  <c:v>0.29602246412963495</c:v>
                </c:pt>
                <c:pt idx="37">
                  <c:v>0.27021511747602744</c:v>
                </c:pt>
                <c:pt idx="38">
                  <c:v>0.38763899735616292</c:v>
                </c:pt>
                <c:pt idx="39">
                  <c:v>0.38262242477463815</c:v>
                </c:pt>
                <c:pt idx="40">
                  <c:v>0.15457565255474037</c:v>
                </c:pt>
                <c:pt idx="41">
                  <c:v>0.22560373074841777</c:v>
                </c:pt>
                <c:pt idx="42">
                  <c:v>0.36069997658924535</c:v>
                </c:pt>
                <c:pt idx="43">
                  <c:v>0.48148947068028747</c:v>
                </c:pt>
                <c:pt idx="44">
                  <c:v>0.54703508350291941</c:v>
                </c:pt>
                <c:pt idx="45">
                  <c:v>0.36770075196636753</c:v>
                </c:pt>
                <c:pt idx="46">
                  <c:v>0.34859221059605261</c:v>
                </c:pt>
                <c:pt idx="47">
                  <c:v>0.40532438716874708</c:v>
                </c:pt>
                <c:pt idx="48">
                  <c:v>0.48364272888258597</c:v>
                </c:pt>
                <c:pt idx="49">
                  <c:v>0.34826188034202232</c:v>
                </c:pt>
                <c:pt idx="50">
                  <c:v>0.31938541136634058</c:v>
                </c:pt>
                <c:pt idx="51">
                  <c:v>0.24378386834303001</c:v>
                </c:pt>
                <c:pt idx="52">
                  <c:v>0.36781387143918209</c:v>
                </c:pt>
                <c:pt idx="53">
                  <c:v>0.68594933306317785</c:v>
                </c:pt>
                <c:pt idx="54">
                  <c:v>0.46991076429898726</c:v>
                </c:pt>
                <c:pt idx="55">
                  <c:v>0.52752415575716327</c:v>
                </c:pt>
                <c:pt idx="56">
                  <c:v>0.43100167307636639</c:v>
                </c:pt>
                <c:pt idx="57">
                  <c:v>0.30798531860077105</c:v>
                </c:pt>
                <c:pt idx="58">
                  <c:v>0.48506831754949076</c:v>
                </c:pt>
                <c:pt idx="59">
                  <c:v>0.51436769125487558</c:v>
                </c:pt>
                <c:pt idx="60">
                  <c:v>0.5308037773496892</c:v>
                </c:pt>
                <c:pt idx="61">
                  <c:v>0.57352462666827364</c:v>
                </c:pt>
                <c:pt idx="62">
                  <c:v>0.6672681965755487</c:v>
                </c:pt>
                <c:pt idx="63">
                  <c:v>0.69904329553403954</c:v>
                </c:pt>
                <c:pt idx="64">
                  <c:v>0.88249794427380834</c:v>
                </c:pt>
                <c:pt idx="65">
                  <c:v>0.8287121958000796</c:v>
                </c:pt>
                <c:pt idx="66">
                  <c:v>1.1222944244803728</c:v>
                </c:pt>
                <c:pt idx="67">
                  <c:v>0.98277338889769794</c:v>
                </c:pt>
                <c:pt idx="68">
                  <c:v>0.90805780951140491</c:v>
                </c:pt>
                <c:pt idx="69">
                  <c:v>1.1417456181420107</c:v>
                </c:pt>
                <c:pt idx="70">
                  <c:v>1.1098349298392094</c:v>
                </c:pt>
                <c:pt idx="71">
                  <c:v>0.92870285817532761</c:v>
                </c:pt>
                <c:pt idx="72">
                  <c:v>0.93034820754962766</c:v>
                </c:pt>
                <c:pt idx="73">
                  <c:v>0.70842600911292664</c:v>
                </c:pt>
                <c:pt idx="74">
                  <c:v>0.62428249128775803</c:v>
                </c:pt>
                <c:pt idx="75">
                  <c:v>0.17401288780877167</c:v>
                </c:pt>
                <c:pt idx="76">
                  <c:v>0.20754530063294396</c:v>
                </c:pt>
                <c:pt idx="77">
                  <c:v>-0.12035658310637132</c:v>
                </c:pt>
                <c:pt idx="78">
                  <c:v>-0.20711687227081654</c:v>
                </c:pt>
                <c:pt idx="79">
                  <c:v>-0.68887921543796438</c:v>
                </c:pt>
                <c:pt idx="80">
                  <c:v>-0.77787658486528244</c:v>
                </c:pt>
                <c:pt idx="81">
                  <c:v>-0.5968481431926449</c:v>
                </c:pt>
                <c:pt idx="82">
                  <c:v>-0.75812894589957125</c:v>
                </c:pt>
                <c:pt idx="83">
                  <c:v>-1.0065076204852801</c:v>
                </c:pt>
                <c:pt idx="84">
                  <c:v>-0.91296719264254023</c:v>
                </c:pt>
                <c:pt idx="85">
                  <c:v>-0.85781587910139478</c:v>
                </c:pt>
                <c:pt idx="86">
                  <c:v>-0.8253837853062862</c:v>
                </c:pt>
                <c:pt idx="87">
                  <c:v>-0.83579394813189367</c:v>
                </c:pt>
                <c:pt idx="88">
                  <c:v>-0.72181690758556272</c:v>
                </c:pt>
                <c:pt idx="89">
                  <c:v>-0.66876268282990736</c:v>
                </c:pt>
                <c:pt idx="90">
                  <c:v>-0.52706814588817963</c:v>
                </c:pt>
                <c:pt idx="91">
                  <c:v>-0.11172245345626663</c:v>
                </c:pt>
                <c:pt idx="92">
                  <c:v>0.36031655527484929</c:v>
                </c:pt>
                <c:pt idx="93">
                  <c:v>-5.6477731259533925E-2</c:v>
                </c:pt>
                <c:pt idx="94">
                  <c:v>0.10176170200442414</c:v>
                </c:pt>
                <c:pt idx="95">
                  <c:v>0.41597836748722727</c:v>
                </c:pt>
                <c:pt idx="96">
                  <c:v>-6.8022250472850487E-2</c:v>
                </c:pt>
                <c:pt idx="97">
                  <c:v>-0.85626473587015539</c:v>
                </c:pt>
                <c:pt idx="98">
                  <c:v>-0.9167112047070276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5D-417D-9AD7-EAF2F293116A}"/>
            </c:ext>
          </c:extLst>
        </c:ser>
        <c:ser>
          <c:idx val="2"/>
          <c:order val="2"/>
          <c:tx>
            <c:strRef>
              <c:f>'UMi-60GHz'!$D$155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'UMi-60GHz'!$D$156:$D$254</c:f>
              <c:numCache>
                <c:formatCode>0.000_ </c:formatCode>
                <c:ptCount val="99"/>
                <c:pt idx="0">
                  <c:v>7.8277218892073961</c:v>
                </c:pt>
                <c:pt idx="1">
                  <c:v>3.4846391798651553</c:v>
                </c:pt>
                <c:pt idx="2">
                  <c:v>2.7098696253615344</c:v>
                </c:pt>
                <c:pt idx="3">
                  <c:v>2.1599237071020525</c:v>
                </c:pt>
                <c:pt idx="4">
                  <c:v>2.4782725061591577</c:v>
                </c:pt>
                <c:pt idx="5">
                  <c:v>1.8063150119430986</c:v>
                </c:pt>
                <c:pt idx="6">
                  <c:v>1.7610632716820476</c:v>
                </c:pt>
                <c:pt idx="7">
                  <c:v>1.7242379412432456</c:v>
                </c:pt>
                <c:pt idx="8">
                  <c:v>1.5699494968847603</c:v>
                </c:pt>
                <c:pt idx="9">
                  <c:v>1.636077787170052</c:v>
                </c:pt>
                <c:pt idx="10">
                  <c:v>1.7154427861676425</c:v>
                </c:pt>
                <c:pt idx="11">
                  <c:v>1.9559602833595591</c:v>
                </c:pt>
                <c:pt idx="12">
                  <c:v>1.8607482347493374</c:v>
                </c:pt>
                <c:pt idx="13">
                  <c:v>1.8618009539049183</c:v>
                </c:pt>
                <c:pt idx="14">
                  <c:v>1.8807786641906148</c:v>
                </c:pt>
                <c:pt idx="15">
                  <c:v>1.8630064862146298</c:v>
                </c:pt>
                <c:pt idx="16">
                  <c:v>1.8598261640880764</c:v>
                </c:pt>
                <c:pt idx="17">
                  <c:v>1.6565324884437018</c:v>
                </c:pt>
                <c:pt idx="18">
                  <c:v>1.5362726170258441</c:v>
                </c:pt>
                <c:pt idx="19">
                  <c:v>1.3692652046020726</c:v>
                </c:pt>
                <c:pt idx="20">
                  <c:v>1.3703877019177071</c:v>
                </c:pt>
                <c:pt idx="21">
                  <c:v>1.3214678650330143</c:v>
                </c:pt>
                <c:pt idx="22">
                  <c:v>1.0583329126194201</c:v>
                </c:pt>
                <c:pt idx="23">
                  <c:v>1.2362163601693794</c:v>
                </c:pt>
                <c:pt idx="24">
                  <c:v>1.0322489090736724</c:v>
                </c:pt>
                <c:pt idx="25">
                  <c:v>0.99031753890301388</c:v>
                </c:pt>
                <c:pt idx="26">
                  <c:v>0.76920387818788072</c:v>
                </c:pt>
                <c:pt idx="27">
                  <c:v>0.9179668548108566</c:v>
                </c:pt>
                <c:pt idx="28">
                  <c:v>0.86737900266805923</c:v>
                </c:pt>
                <c:pt idx="29">
                  <c:v>1.1075591384407062</c:v>
                </c:pt>
                <c:pt idx="30">
                  <c:v>1.2177206601780028</c:v>
                </c:pt>
                <c:pt idx="31">
                  <c:v>1.0884520803573707</c:v>
                </c:pt>
                <c:pt idx="32">
                  <c:v>1.3893979252023883</c:v>
                </c:pt>
                <c:pt idx="33">
                  <c:v>1.5909632883365248</c:v>
                </c:pt>
                <c:pt idx="34">
                  <c:v>1.5485224168881473</c:v>
                </c:pt>
                <c:pt idx="35">
                  <c:v>1.4457823274976533</c:v>
                </c:pt>
                <c:pt idx="36">
                  <c:v>1.4125224535260941</c:v>
                </c:pt>
                <c:pt idx="37">
                  <c:v>1.4529245565173596</c:v>
                </c:pt>
                <c:pt idx="38">
                  <c:v>1.537265682061161</c:v>
                </c:pt>
                <c:pt idx="39">
                  <c:v>1.569218691362039</c:v>
                </c:pt>
                <c:pt idx="40">
                  <c:v>1.5655823327926157</c:v>
                </c:pt>
                <c:pt idx="41">
                  <c:v>1.5227082268289394</c:v>
                </c:pt>
                <c:pt idx="42">
                  <c:v>1.7703608929281529</c:v>
                </c:pt>
                <c:pt idx="43">
                  <c:v>1.8714020297172169</c:v>
                </c:pt>
                <c:pt idx="44">
                  <c:v>1.9986106202555334</c:v>
                </c:pt>
                <c:pt idx="45">
                  <c:v>2.2720743581589034</c:v>
                </c:pt>
                <c:pt idx="46">
                  <c:v>2.4120464877378254</c:v>
                </c:pt>
                <c:pt idx="47">
                  <c:v>2.3051398205863336</c:v>
                </c:pt>
                <c:pt idx="48">
                  <c:v>2.1732613762415554</c:v>
                </c:pt>
                <c:pt idx="49">
                  <c:v>2.35742116017488</c:v>
                </c:pt>
                <c:pt idx="50">
                  <c:v>2.668039385627452</c:v>
                </c:pt>
                <c:pt idx="51">
                  <c:v>2.4850460445479712</c:v>
                </c:pt>
                <c:pt idx="52">
                  <c:v>2.2932722807468053</c:v>
                </c:pt>
                <c:pt idx="53">
                  <c:v>2.1562043247920712</c:v>
                </c:pt>
                <c:pt idx="54">
                  <c:v>2.149923717483091</c:v>
                </c:pt>
                <c:pt idx="55">
                  <c:v>1.9993150480473787</c:v>
                </c:pt>
                <c:pt idx="56">
                  <c:v>2.0257091772221258</c:v>
                </c:pt>
                <c:pt idx="57">
                  <c:v>2.3204961345936965</c:v>
                </c:pt>
                <c:pt idx="58">
                  <c:v>2.2887365964634512</c:v>
                </c:pt>
                <c:pt idx="59">
                  <c:v>2.3213174754754391</c:v>
                </c:pt>
                <c:pt idx="60">
                  <c:v>2.3003480077340157</c:v>
                </c:pt>
                <c:pt idx="61">
                  <c:v>2.4597490867163003</c:v>
                </c:pt>
                <c:pt idx="62">
                  <c:v>2.1582491111330171</c:v>
                </c:pt>
                <c:pt idx="63">
                  <c:v>2.0642867649162895</c:v>
                </c:pt>
                <c:pt idx="64">
                  <c:v>1.8683804838313165</c:v>
                </c:pt>
                <c:pt idx="65">
                  <c:v>1.7537582917763359</c:v>
                </c:pt>
                <c:pt idx="66">
                  <c:v>1.5402340726864452</c:v>
                </c:pt>
                <c:pt idx="67">
                  <c:v>1.6404188883128086</c:v>
                </c:pt>
                <c:pt idx="68">
                  <c:v>1.9837295860361621</c:v>
                </c:pt>
                <c:pt idx="69">
                  <c:v>1.9338594261929956</c:v>
                </c:pt>
                <c:pt idx="70">
                  <c:v>2.031668462988435</c:v>
                </c:pt>
                <c:pt idx="71">
                  <c:v>2.0887229959614757</c:v>
                </c:pt>
                <c:pt idx="72">
                  <c:v>1.9103270393592737</c:v>
                </c:pt>
                <c:pt idx="73">
                  <c:v>1.9970066223754088</c:v>
                </c:pt>
                <c:pt idx="74">
                  <c:v>2.0172710949132693</c:v>
                </c:pt>
                <c:pt idx="75">
                  <c:v>1.7321521408982363</c:v>
                </c:pt>
                <c:pt idx="76">
                  <c:v>1.7308764177714835</c:v>
                </c:pt>
                <c:pt idx="77">
                  <c:v>1.938003380198893</c:v>
                </c:pt>
                <c:pt idx="78">
                  <c:v>2.2734187928744234</c:v>
                </c:pt>
                <c:pt idx="79">
                  <c:v>2.5963672965390856</c:v>
                </c:pt>
                <c:pt idx="80">
                  <c:v>3.0250843457281746</c:v>
                </c:pt>
                <c:pt idx="81">
                  <c:v>3.5239965644998534</c:v>
                </c:pt>
                <c:pt idx="82">
                  <c:v>3.3041755229433676</c:v>
                </c:pt>
                <c:pt idx="83">
                  <c:v>3.2391452783150214</c:v>
                </c:pt>
                <c:pt idx="84">
                  <c:v>3.5571290237951132</c:v>
                </c:pt>
                <c:pt idx="85">
                  <c:v>3.290268854516853</c:v>
                </c:pt>
                <c:pt idx="86">
                  <c:v>3.1703546227532797</c:v>
                </c:pt>
                <c:pt idx="87">
                  <c:v>2.7530897450787393</c:v>
                </c:pt>
                <c:pt idx="88">
                  <c:v>2.3427182551977381</c:v>
                </c:pt>
                <c:pt idx="89">
                  <c:v>2.3802704841839812</c:v>
                </c:pt>
                <c:pt idx="90">
                  <c:v>2.444131996005197</c:v>
                </c:pt>
                <c:pt idx="91">
                  <c:v>2.2711825852138503</c:v>
                </c:pt>
                <c:pt idx="92">
                  <c:v>2.1251455776465207</c:v>
                </c:pt>
                <c:pt idx="93">
                  <c:v>1.9444094963092056</c:v>
                </c:pt>
                <c:pt idx="94">
                  <c:v>2.3980976449750671</c:v>
                </c:pt>
                <c:pt idx="95">
                  <c:v>3.0620715263856368</c:v>
                </c:pt>
                <c:pt idx="96">
                  <c:v>2.9002279242636746</c:v>
                </c:pt>
                <c:pt idx="97">
                  <c:v>2.4706523199536434</c:v>
                </c:pt>
                <c:pt idx="98">
                  <c:v>2.4714120406550961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5D-417D-9AD7-EAF2F293116A}"/>
            </c:ext>
          </c:extLst>
        </c:ser>
        <c:ser>
          <c:idx val="3"/>
          <c:order val="3"/>
          <c:tx>
            <c:strRef>
              <c:f>'UMi-60GHz'!$E$155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'UMi-60GHz'!$E$156:$E$254</c:f>
              <c:numCache>
                <c:formatCode>0.000_ </c:formatCode>
                <c:ptCount val="99"/>
                <c:pt idx="0">
                  <c:v>-5.791110763566536</c:v>
                </c:pt>
                <c:pt idx="1">
                  <c:v>-0.40217700530300249</c:v>
                </c:pt>
                <c:pt idx="2">
                  <c:v>7.5145048977731221E-2</c:v>
                </c:pt>
                <c:pt idx="3">
                  <c:v>7.4864083730119546E-3</c:v>
                </c:pt>
                <c:pt idx="4">
                  <c:v>0.508557497422089</c:v>
                </c:pt>
                <c:pt idx="5">
                  <c:v>0.27607400078284172</c:v>
                </c:pt>
                <c:pt idx="6">
                  <c:v>0.28033280323660392</c:v>
                </c:pt>
                <c:pt idx="7">
                  <c:v>0.16368661281705954</c:v>
                </c:pt>
                <c:pt idx="8">
                  <c:v>7.4300536543944418E-2</c:v>
                </c:pt>
                <c:pt idx="9">
                  <c:v>0.3541318983602082</c:v>
                </c:pt>
                <c:pt idx="10">
                  <c:v>0.38852698985499501</c:v>
                </c:pt>
                <c:pt idx="11">
                  <c:v>0.38110268067089237</c:v>
                </c:pt>
                <c:pt idx="12">
                  <c:v>0.46496315818021117</c:v>
                </c:pt>
                <c:pt idx="13">
                  <c:v>0.39469920696060967</c:v>
                </c:pt>
                <c:pt idx="14">
                  <c:v>0.32962579516114943</c:v>
                </c:pt>
                <c:pt idx="15">
                  <c:v>0.3648219520214866</c:v>
                </c:pt>
                <c:pt idx="16">
                  <c:v>0.42569818750064314</c:v>
                </c:pt>
                <c:pt idx="17">
                  <c:v>0.56400766176636807</c:v>
                </c:pt>
                <c:pt idx="18">
                  <c:v>0.457010523170851</c:v>
                </c:pt>
                <c:pt idx="19">
                  <c:v>0.46996358249498371</c:v>
                </c:pt>
                <c:pt idx="20">
                  <c:v>0.44848351601552849</c:v>
                </c:pt>
                <c:pt idx="21">
                  <c:v>0.5333009793121164</c:v>
                </c:pt>
                <c:pt idx="22">
                  <c:v>0.61969560569386317</c:v>
                </c:pt>
                <c:pt idx="23">
                  <c:v>0.50598431680484168</c:v>
                </c:pt>
                <c:pt idx="24">
                  <c:v>0.55891531272021666</c:v>
                </c:pt>
                <c:pt idx="25">
                  <c:v>0.60800745495205888</c:v>
                </c:pt>
                <c:pt idx="26">
                  <c:v>0.60970177369583212</c:v>
                </c:pt>
                <c:pt idx="27">
                  <c:v>0.75075907320393753</c:v>
                </c:pt>
                <c:pt idx="28">
                  <c:v>0.75322839335771619</c:v>
                </c:pt>
                <c:pt idx="29">
                  <c:v>0.6284747300724689</c:v>
                </c:pt>
                <c:pt idx="30">
                  <c:v>0.69385448137049366</c:v>
                </c:pt>
                <c:pt idx="31">
                  <c:v>0.47996783185502068</c:v>
                </c:pt>
                <c:pt idx="32">
                  <c:v>0.47566365421627665</c:v>
                </c:pt>
                <c:pt idx="33">
                  <c:v>0.40131852904141851</c:v>
                </c:pt>
                <c:pt idx="34">
                  <c:v>0.21709413868762795</c:v>
                </c:pt>
                <c:pt idx="35">
                  <c:v>0.24010983752879156</c:v>
                </c:pt>
                <c:pt idx="36">
                  <c:v>0.19834389038163636</c:v>
                </c:pt>
                <c:pt idx="37">
                  <c:v>0.18860736830802693</c:v>
                </c:pt>
                <c:pt idx="38">
                  <c:v>0.19335677337716106</c:v>
                </c:pt>
                <c:pt idx="39">
                  <c:v>0.25293291283566077</c:v>
                </c:pt>
                <c:pt idx="40">
                  <c:v>0.36926633016574328</c:v>
                </c:pt>
                <c:pt idx="41">
                  <c:v>0.47122335530042392</c:v>
                </c:pt>
                <c:pt idx="42">
                  <c:v>0.48931457614725105</c:v>
                </c:pt>
                <c:pt idx="43">
                  <c:v>0.46476105388728683</c:v>
                </c:pt>
                <c:pt idx="44">
                  <c:v>0.41663862152691422</c:v>
                </c:pt>
                <c:pt idx="45">
                  <c:v>0.48962841168236082</c:v>
                </c:pt>
                <c:pt idx="46">
                  <c:v>0.38143680508505895</c:v>
                </c:pt>
                <c:pt idx="47">
                  <c:v>0.53585427070774472</c:v>
                </c:pt>
                <c:pt idx="48">
                  <c:v>0.46725095339158429</c:v>
                </c:pt>
                <c:pt idx="49">
                  <c:v>0.45174616380401744</c:v>
                </c:pt>
                <c:pt idx="50">
                  <c:v>0.45033050217332971</c:v>
                </c:pt>
                <c:pt idx="51">
                  <c:v>0.41032511236403479</c:v>
                </c:pt>
                <c:pt idx="52">
                  <c:v>0.33088788400817748</c:v>
                </c:pt>
                <c:pt idx="53">
                  <c:v>0.3592269480171808</c:v>
                </c:pt>
                <c:pt idx="54">
                  <c:v>0.45719693085598578</c:v>
                </c:pt>
                <c:pt idx="55">
                  <c:v>0.45012525270615811</c:v>
                </c:pt>
                <c:pt idx="56">
                  <c:v>0.48522148502135565</c:v>
                </c:pt>
                <c:pt idx="57">
                  <c:v>0.44875235157977045</c:v>
                </c:pt>
                <c:pt idx="58">
                  <c:v>0.42947933289249818</c:v>
                </c:pt>
                <c:pt idx="59">
                  <c:v>0.48285905259285755</c:v>
                </c:pt>
                <c:pt idx="60">
                  <c:v>0.5286994338526938</c:v>
                </c:pt>
                <c:pt idx="61">
                  <c:v>0.47596391106429792</c:v>
                </c:pt>
                <c:pt idx="62">
                  <c:v>0.61965834296753997</c:v>
                </c:pt>
                <c:pt idx="63">
                  <c:v>0.66059792380505655</c:v>
                </c:pt>
                <c:pt idx="64">
                  <c:v>0.65327311715083169</c:v>
                </c:pt>
                <c:pt idx="65">
                  <c:v>0.56573941669606143</c:v>
                </c:pt>
                <c:pt idx="66">
                  <c:v>0.55042942525838612</c:v>
                </c:pt>
                <c:pt idx="67">
                  <c:v>0.43543231585670128</c:v>
                </c:pt>
                <c:pt idx="68">
                  <c:v>0.26861093773641187</c:v>
                </c:pt>
                <c:pt idx="69">
                  <c:v>0.18209675096403544</c:v>
                </c:pt>
                <c:pt idx="70">
                  <c:v>0.26699289188022135</c:v>
                </c:pt>
                <c:pt idx="71">
                  <c:v>9.3141428822335115E-2</c:v>
                </c:pt>
                <c:pt idx="72">
                  <c:v>2.980239173962218E-2</c:v>
                </c:pt>
                <c:pt idx="73">
                  <c:v>-0.11941495973107408</c:v>
                </c:pt>
                <c:pt idx="74">
                  <c:v>-6.7994548180237757E-2</c:v>
                </c:pt>
                <c:pt idx="75">
                  <c:v>-0.17443486097923255</c:v>
                </c:pt>
                <c:pt idx="76">
                  <c:v>-0.33729566482506357</c:v>
                </c:pt>
                <c:pt idx="77">
                  <c:v>-0.3869151206473731</c:v>
                </c:pt>
                <c:pt idx="78">
                  <c:v>-0.45485425921981459</c:v>
                </c:pt>
                <c:pt idx="79">
                  <c:v>-0.69426004509996631</c:v>
                </c:pt>
                <c:pt idx="80">
                  <c:v>-1.1237568226602832</c:v>
                </c:pt>
                <c:pt idx="81">
                  <c:v>-1.3399368773056466</c:v>
                </c:pt>
                <c:pt idx="82">
                  <c:v>-1.1483261441665746</c:v>
                </c:pt>
                <c:pt idx="83">
                  <c:v>-1.3735288387992739</c:v>
                </c:pt>
                <c:pt idx="84">
                  <c:v>-1.6142318405355383</c:v>
                </c:pt>
                <c:pt idx="85">
                  <c:v>-1.7068406259433999</c:v>
                </c:pt>
                <c:pt idx="86">
                  <c:v>-1.8443427240022743</c:v>
                </c:pt>
                <c:pt idx="87">
                  <c:v>-1.8294603005258949</c:v>
                </c:pt>
                <c:pt idx="88">
                  <c:v>-1.8660525408225652</c:v>
                </c:pt>
                <c:pt idx="89">
                  <c:v>-1.718802293637907</c:v>
                </c:pt>
                <c:pt idx="90">
                  <c:v>-1.8574034494681797</c:v>
                </c:pt>
                <c:pt idx="91">
                  <c:v>-1.8235637297212719</c:v>
                </c:pt>
                <c:pt idx="92">
                  <c:v>-2.0095157660931591</c:v>
                </c:pt>
                <c:pt idx="93">
                  <c:v>-1.6332795642415334</c:v>
                </c:pt>
                <c:pt idx="94">
                  <c:v>-2.0720220117395627</c:v>
                </c:pt>
                <c:pt idx="95">
                  <c:v>-2.210361660254776</c:v>
                </c:pt>
                <c:pt idx="96">
                  <c:v>-1.855673694476053</c:v>
                </c:pt>
                <c:pt idx="97">
                  <c:v>-2.2757387760073584</c:v>
                </c:pt>
                <c:pt idx="98">
                  <c:v>-1.6287772500370181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5D-417D-9AD7-EAF2F293116A}"/>
            </c:ext>
          </c:extLst>
        </c:ser>
        <c:ser>
          <c:idx val="4"/>
          <c:order val="4"/>
          <c:tx>
            <c:strRef>
              <c:f>'UMi-60GHz'!$F$155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'UMi-60GHz'!$F$156:$F$254</c:f>
              <c:numCache>
                <c:formatCode>0.000_ </c:formatCode>
                <c:ptCount val="99"/>
                <c:pt idx="0">
                  <c:v>-12.22787875156655</c:v>
                </c:pt>
                <c:pt idx="1">
                  <c:v>-0.98283198130300775</c:v>
                </c:pt>
                <c:pt idx="2">
                  <c:v>-0.62507827302226815</c:v>
                </c:pt>
                <c:pt idx="3">
                  <c:v>-0.35110160362700071</c:v>
                </c:pt>
                <c:pt idx="4">
                  <c:v>-0.31185405257792809</c:v>
                </c:pt>
                <c:pt idx="5">
                  <c:v>-0.43673537221715719</c:v>
                </c:pt>
                <c:pt idx="6">
                  <c:v>-0.57177717276340445</c:v>
                </c:pt>
                <c:pt idx="7">
                  <c:v>-0.71803701218291849</c:v>
                </c:pt>
                <c:pt idx="8">
                  <c:v>-0.77609668945603971</c:v>
                </c:pt>
                <c:pt idx="9">
                  <c:v>-0.84831142263979586</c:v>
                </c:pt>
                <c:pt idx="10">
                  <c:v>-0.86950689914499435</c:v>
                </c:pt>
                <c:pt idx="11">
                  <c:v>-0.79357266232909751</c:v>
                </c:pt>
                <c:pt idx="12">
                  <c:v>-0.62710366181977406</c:v>
                </c:pt>
                <c:pt idx="13">
                  <c:v>-0.40046325403937999</c:v>
                </c:pt>
                <c:pt idx="14">
                  <c:v>-0.37391681783884678</c:v>
                </c:pt>
                <c:pt idx="15">
                  <c:v>-0.43606949097849679</c:v>
                </c:pt>
                <c:pt idx="16">
                  <c:v>-0.57496110949935542</c:v>
                </c:pt>
                <c:pt idx="17">
                  <c:v>-0.39730702223363323</c:v>
                </c:pt>
                <c:pt idx="18">
                  <c:v>-0.24246564382914926</c:v>
                </c:pt>
                <c:pt idx="19">
                  <c:v>-0.28003860450502316</c:v>
                </c:pt>
                <c:pt idx="20">
                  <c:v>-0.17459838398448824</c:v>
                </c:pt>
                <c:pt idx="21">
                  <c:v>-0.18368146568789712</c:v>
                </c:pt>
                <c:pt idx="22">
                  <c:v>-0.19959410430612934</c:v>
                </c:pt>
                <c:pt idx="23">
                  <c:v>-0.23826346919514663</c:v>
                </c:pt>
                <c:pt idx="24">
                  <c:v>-4.4159267279781034E-2</c:v>
                </c:pt>
                <c:pt idx="25">
                  <c:v>-7.875733204792823E-2</c:v>
                </c:pt>
                <c:pt idx="26">
                  <c:v>-2.0474928304167861E-2</c:v>
                </c:pt>
                <c:pt idx="27">
                  <c:v>-9.7063241796035982E-2</c:v>
                </c:pt>
                <c:pt idx="28">
                  <c:v>4.6590065357719368E-2</c:v>
                </c:pt>
                <c:pt idx="29">
                  <c:v>0.19882184107245848</c:v>
                </c:pt>
                <c:pt idx="30">
                  <c:v>9.2437612370503075E-2</c:v>
                </c:pt>
                <c:pt idx="31">
                  <c:v>2.8672803855016582E-2</c:v>
                </c:pt>
                <c:pt idx="32">
                  <c:v>0.10445563421629345</c:v>
                </c:pt>
                <c:pt idx="33">
                  <c:v>0.12200322504142491</c:v>
                </c:pt>
                <c:pt idx="34">
                  <c:v>3.9326296876254219E-3</c:v>
                </c:pt>
                <c:pt idx="35">
                  <c:v>0.19450439752878879</c:v>
                </c:pt>
                <c:pt idx="36">
                  <c:v>0.22244408538162475</c:v>
                </c:pt>
                <c:pt idx="37">
                  <c:v>0.2723511733080386</c:v>
                </c:pt>
                <c:pt idx="38">
                  <c:v>0.24373064937717004</c:v>
                </c:pt>
                <c:pt idx="39">
                  <c:v>0.23130232883565327</c:v>
                </c:pt>
                <c:pt idx="40">
                  <c:v>0.18932505316573156</c:v>
                </c:pt>
                <c:pt idx="41">
                  <c:v>0.140288824300427</c:v>
                </c:pt>
                <c:pt idx="42">
                  <c:v>-4.7218058852763534E-2</c:v>
                </c:pt>
                <c:pt idx="43">
                  <c:v>7.3280668872826027E-3</c:v>
                </c:pt>
                <c:pt idx="44">
                  <c:v>-0.13066521547310117</c:v>
                </c:pt>
                <c:pt idx="45">
                  <c:v>-0.22643474731765423</c:v>
                </c:pt>
                <c:pt idx="46">
                  <c:v>-0.25458117591495011</c:v>
                </c:pt>
                <c:pt idx="47">
                  <c:v>-0.17869731429226476</c:v>
                </c:pt>
                <c:pt idx="48">
                  <c:v>-0.17417353360841048</c:v>
                </c:pt>
                <c:pt idx="49">
                  <c:v>-0.19202438419597456</c:v>
                </c:pt>
                <c:pt idx="50">
                  <c:v>-0.29733744282665953</c:v>
                </c:pt>
                <c:pt idx="51">
                  <c:v>-0.24765568163596186</c:v>
                </c:pt>
                <c:pt idx="52">
                  <c:v>-0.25150824099182501</c:v>
                </c:pt>
                <c:pt idx="53">
                  <c:v>-0.22664292598281577</c:v>
                </c:pt>
                <c:pt idx="54">
                  <c:v>-0.29322244914399676</c:v>
                </c:pt>
                <c:pt idx="55">
                  <c:v>-0.1033260482938374</c:v>
                </c:pt>
                <c:pt idx="56">
                  <c:v>8.8070230213475043E-3</c:v>
                </c:pt>
                <c:pt idx="57">
                  <c:v>-1.9050440420244286E-2</c:v>
                </c:pt>
                <c:pt idx="58">
                  <c:v>-6.1062766107511379E-2</c:v>
                </c:pt>
                <c:pt idx="59">
                  <c:v>-4.8545745407125196E-2</c:v>
                </c:pt>
                <c:pt idx="60">
                  <c:v>6.2075448526854871E-3</c:v>
                </c:pt>
                <c:pt idx="61">
                  <c:v>0.18839786206427789</c:v>
                </c:pt>
                <c:pt idx="62">
                  <c:v>5.7655941967539093E-2</c:v>
                </c:pt>
                <c:pt idx="63">
                  <c:v>8.380004980503486E-2</c:v>
                </c:pt>
                <c:pt idx="64">
                  <c:v>0.13635375615081102</c:v>
                </c:pt>
                <c:pt idx="65">
                  <c:v>0.18694863069606527</c:v>
                </c:pt>
                <c:pt idx="66">
                  <c:v>0.17136708225837083</c:v>
                </c:pt>
                <c:pt idx="67">
                  <c:v>3.1307822856689427E-2</c:v>
                </c:pt>
                <c:pt idx="68">
                  <c:v>4.5016305736396589E-2</c:v>
                </c:pt>
                <c:pt idx="69">
                  <c:v>0.26931726996403427</c:v>
                </c:pt>
                <c:pt idx="70">
                  <c:v>0.33344272388021068</c:v>
                </c:pt>
                <c:pt idx="71">
                  <c:v>0.39349429482233234</c:v>
                </c:pt>
                <c:pt idx="72">
                  <c:v>0.30934432773962328</c:v>
                </c:pt>
                <c:pt idx="73">
                  <c:v>0.3221616592689287</c:v>
                </c:pt>
                <c:pt idx="74">
                  <c:v>0.38266171281976824</c:v>
                </c:pt>
                <c:pt idx="75">
                  <c:v>0.38515281102077381</c:v>
                </c:pt>
                <c:pt idx="76">
                  <c:v>0.17054425017494168</c:v>
                </c:pt>
                <c:pt idx="77">
                  <c:v>0.16619301735262582</c:v>
                </c:pt>
                <c:pt idx="78">
                  <c:v>0.24678658678018905</c:v>
                </c:pt>
                <c:pt idx="79">
                  <c:v>6.2279152900032386E-2</c:v>
                </c:pt>
                <c:pt idx="80">
                  <c:v>6.3602954339714302E-2</c:v>
                </c:pt>
                <c:pt idx="81">
                  <c:v>-3.0937241305650787E-2</c:v>
                </c:pt>
                <c:pt idx="82">
                  <c:v>-0.23444511616656882</c:v>
                </c:pt>
                <c:pt idx="83">
                  <c:v>-0.38798432679926975</c:v>
                </c:pt>
                <c:pt idx="84">
                  <c:v>-0.50358555853553355</c:v>
                </c:pt>
                <c:pt idx="85">
                  <c:v>-0.45042526694339813</c:v>
                </c:pt>
                <c:pt idx="86">
                  <c:v>-0.35930870500227741</c:v>
                </c:pt>
                <c:pt idx="87">
                  <c:v>-0.38352402452589729</c:v>
                </c:pt>
                <c:pt idx="88">
                  <c:v>-0.31511378182256067</c:v>
                </c:pt>
                <c:pt idx="89">
                  <c:v>-0.33901721963790976</c:v>
                </c:pt>
                <c:pt idx="90">
                  <c:v>-0.37243473946818995</c:v>
                </c:pt>
                <c:pt idx="91">
                  <c:v>-0.53055735572127105</c:v>
                </c:pt>
                <c:pt idx="92">
                  <c:v>-0.67084674409315426</c:v>
                </c:pt>
                <c:pt idx="93">
                  <c:v>-0.75137049824152768</c:v>
                </c:pt>
                <c:pt idx="94">
                  <c:v>-0.64514291073956542</c:v>
                </c:pt>
                <c:pt idx="95">
                  <c:v>-0.85594939325477526</c:v>
                </c:pt>
                <c:pt idx="96">
                  <c:v>-1.3226394554760503</c:v>
                </c:pt>
                <c:pt idx="97">
                  <c:v>-1.7843468870072599</c:v>
                </c:pt>
                <c:pt idx="98">
                  <c:v>-2.2538896660370256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5D-417D-9AD7-EAF2F293116A}"/>
            </c:ext>
          </c:extLst>
        </c:ser>
        <c:ser>
          <c:idx val="5"/>
          <c:order val="5"/>
          <c:tx>
            <c:strRef>
              <c:f>'UMi-60GHz'!$G$155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'UMi-60GHz'!$G$156:$G$254</c:f>
              <c:numCache>
                <c:formatCode>0.000_ </c:formatCode>
                <c:ptCount val="99"/>
                <c:pt idx="0">
                  <c:v>5.2569238885814684</c:v>
                </c:pt>
                <c:pt idx="1">
                  <c:v>2.7196251529719291</c:v>
                </c:pt>
                <c:pt idx="2">
                  <c:v>2.6191981500579402</c:v>
                </c:pt>
                <c:pt idx="3">
                  <c:v>2.4218091937459576</c:v>
                </c:pt>
                <c:pt idx="4">
                  <c:v>2.5470860747036568</c:v>
                </c:pt>
                <c:pt idx="5">
                  <c:v>2.3728355873975886</c:v>
                </c:pt>
                <c:pt idx="6">
                  <c:v>2.314656958385882</c:v>
                </c:pt>
                <c:pt idx="7">
                  <c:v>1.9290521063103938</c:v>
                </c:pt>
                <c:pt idx="8">
                  <c:v>1.9407062411145262</c:v>
                </c:pt>
                <c:pt idx="9">
                  <c:v>1.8945425722209279</c:v>
                </c:pt>
                <c:pt idx="10">
                  <c:v>1.8477339289463259</c:v>
                </c:pt>
                <c:pt idx="11">
                  <c:v>1.8337838818067951</c:v>
                </c:pt>
                <c:pt idx="12">
                  <c:v>1.7414566851537074</c:v>
                </c:pt>
                <c:pt idx="13">
                  <c:v>1.6662459066518522</c:v>
                </c:pt>
                <c:pt idx="14">
                  <c:v>1.5330529532575952</c:v>
                </c:pt>
                <c:pt idx="15">
                  <c:v>1.5454256815378358</c:v>
                </c:pt>
                <c:pt idx="16">
                  <c:v>1.5265133800905915</c:v>
                </c:pt>
                <c:pt idx="17">
                  <c:v>1.4552258962614815</c:v>
                </c:pt>
                <c:pt idx="18">
                  <c:v>1.4519668139588191</c:v>
                </c:pt>
                <c:pt idx="19">
                  <c:v>1.5105169661499076</c:v>
                </c:pt>
                <c:pt idx="20">
                  <c:v>1.4596630942986337</c:v>
                </c:pt>
                <c:pt idx="21">
                  <c:v>1.4007887207574754</c:v>
                </c:pt>
                <c:pt idx="22">
                  <c:v>1.4259289468641327</c:v>
                </c:pt>
                <c:pt idx="23">
                  <c:v>1.3539022699613952</c:v>
                </c:pt>
                <c:pt idx="24">
                  <c:v>1.3263671903603722</c:v>
                </c:pt>
                <c:pt idx="25">
                  <c:v>1.3228518259304565</c:v>
                </c:pt>
                <c:pt idx="26">
                  <c:v>1.2465839911477872</c:v>
                </c:pt>
                <c:pt idx="27">
                  <c:v>1.1843741615694796</c:v>
                </c:pt>
                <c:pt idx="28">
                  <c:v>1.1386463740104773</c:v>
                </c:pt>
                <c:pt idx="29">
                  <c:v>1.152058001071822</c:v>
                </c:pt>
                <c:pt idx="30">
                  <c:v>1.0015712950843465</c:v>
                </c:pt>
                <c:pt idx="31">
                  <c:v>0.98537582212762231</c:v>
                </c:pt>
                <c:pt idx="32">
                  <c:v>1.0048984050341687</c:v>
                </c:pt>
                <c:pt idx="33">
                  <c:v>0.91336322653020829</c:v>
                </c:pt>
                <c:pt idx="34">
                  <c:v>0.78610202113790706</c:v>
                </c:pt>
                <c:pt idx="35">
                  <c:v>0.69760423986139131</c:v>
                </c:pt>
                <c:pt idx="36">
                  <c:v>0.69524619337678928</c:v>
                </c:pt>
                <c:pt idx="37">
                  <c:v>0.58364021306147151</c:v>
                </c:pt>
                <c:pt idx="38">
                  <c:v>0.54916696063210679</c:v>
                </c:pt>
                <c:pt idx="39">
                  <c:v>0.56847382264166413</c:v>
                </c:pt>
                <c:pt idx="40">
                  <c:v>0.53072087812276436</c:v>
                </c:pt>
                <c:pt idx="41">
                  <c:v>0.52009469529491525</c:v>
                </c:pt>
                <c:pt idx="42">
                  <c:v>0.52888029208276066</c:v>
                </c:pt>
                <c:pt idx="43">
                  <c:v>0.59393475006547192</c:v>
                </c:pt>
                <c:pt idx="44">
                  <c:v>0.51175521067904128</c:v>
                </c:pt>
                <c:pt idx="45">
                  <c:v>0.57373530884021307</c:v>
                </c:pt>
                <c:pt idx="46">
                  <c:v>0.52153530226283351</c:v>
                </c:pt>
                <c:pt idx="47">
                  <c:v>0.50763287414415004</c:v>
                </c:pt>
                <c:pt idx="48">
                  <c:v>0.51144488101149932</c:v>
                </c:pt>
                <c:pt idx="49">
                  <c:v>0.50498269467595946</c:v>
                </c:pt>
                <c:pt idx="50">
                  <c:v>0.39212460636287005</c:v>
                </c:pt>
                <c:pt idx="51">
                  <c:v>0.37711471484684012</c:v>
                </c:pt>
                <c:pt idx="52">
                  <c:v>0.40383824876016661</c:v>
                </c:pt>
                <c:pt idx="53">
                  <c:v>0.41644098923609363</c:v>
                </c:pt>
                <c:pt idx="54">
                  <c:v>0.3712623699299229</c:v>
                </c:pt>
                <c:pt idx="55">
                  <c:v>0.28275849697288891</c:v>
                </c:pt>
                <c:pt idx="56">
                  <c:v>0.31875452085091638</c:v>
                </c:pt>
                <c:pt idx="57">
                  <c:v>0.25087777273446932</c:v>
                </c:pt>
                <c:pt idx="58">
                  <c:v>0.19337562890410709</c:v>
                </c:pt>
                <c:pt idx="59">
                  <c:v>0.20559585019515225</c:v>
                </c:pt>
                <c:pt idx="60">
                  <c:v>0.17345699316354057</c:v>
                </c:pt>
                <c:pt idx="61">
                  <c:v>0.17367621863616023</c:v>
                </c:pt>
                <c:pt idx="62">
                  <c:v>0.13413206715532056</c:v>
                </c:pt>
                <c:pt idx="63">
                  <c:v>2.2835987828500492E-2</c:v>
                </c:pt>
                <c:pt idx="64">
                  <c:v>-1.8374806327500437E-2</c:v>
                </c:pt>
                <c:pt idx="65">
                  <c:v>-0.11094753978980521</c:v>
                </c:pt>
                <c:pt idx="66">
                  <c:v>-9.0280589413310963E-2</c:v>
                </c:pt>
                <c:pt idx="67">
                  <c:v>-8.2853103667275718E-2</c:v>
                </c:pt>
                <c:pt idx="68">
                  <c:v>-0.21306613165126009</c:v>
                </c:pt>
                <c:pt idx="69">
                  <c:v>-0.24517708889220557</c:v>
                </c:pt>
                <c:pt idx="70">
                  <c:v>-0.30250270174448701</c:v>
                </c:pt>
                <c:pt idx="71">
                  <c:v>-0.44963488679719887</c:v>
                </c:pt>
                <c:pt idx="72">
                  <c:v>-0.4221931232874141</c:v>
                </c:pt>
                <c:pt idx="73">
                  <c:v>-0.42750027807699098</c:v>
                </c:pt>
                <c:pt idx="74">
                  <c:v>-0.44181556903221519</c:v>
                </c:pt>
                <c:pt idx="75">
                  <c:v>-0.65171572956217005</c:v>
                </c:pt>
                <c:pt idx="76">
                  <c:v>-0.56204655550713767</c:v>
                </c:pt>
                <c:pt idx="77">
                  <c:v>-0.58887458918411539</c:v>
                </c:pt>
                <c:pt idx="78">
                  <c:v>-0.61396954471641152</c:v>
                </c:pt>
                <c:pt idx="79">
                  <c:v>-0.7203388370462136</c:v>
                </c:pt>
                <c:pt idx="80">
                  <c:v>-0.82827144206972036</c:v>
                </c:pt>
                <c:pt idx="81">
                  <c:v>-0.81985792204160646</c:v>
                </c:pt>
                <c:pt idx="82">
                  <c:v>-0.84895841706639885</c:v>
                </c:pt>
                <c:pt idx="83">
                  <c:v>-0.94060211387061088</c:v>
                </c:pt>
                <c:pt idx="84">
                  <c:v>-0.8202308020753577</c:v>
                </c:pt>
                <c:pt idx="85">
                  <c:v>-0.39093749003399125</c:v>
                </c:pt>
                <c:pt idx="86">
                  <c:v>-0.24932847425601778</c:v>
                </c:pt>
                <c:pt idx="87">
                  <c:v>-0.1339041807202932</c:v>
                </c:pt>
                <c:pt idx="88">
                  <c:v>-4.0695505760808715E-2</c:v>
                </c:pt>
                <c:pt idx="89">
                  <c:v>6.7931065856328132E-3</c:v>
                </c:pt>
                <c:pt idx="90">
                  <c:v>-0.13105881354429982</c:v>
                </c:pt>
                <c:pt idx="91">
                  <c:v>-6.5073885059447889E-2</c:v>
                </c:pt>
                <c:pt idx="92">
                  <c:v>0.37615900760714283</c:v>
                </c:pt>
                <c:pt idx="93">
                  <c:v>0.33187511209945342</c:v>
                </c:pt>
                <c:pt idx="94">
                  <c:v>0.26453443103372365</c:v>
                </c:pt>
                <c:pt idx="95">
                  <c:v>0.20909013543023036</c:v>
                </c:pt>
                <c:pt idx="96">
                  <c:v>0.12915139136266873</c:v>
                </c:pt>
                <c:pt idx="97">
                  <c:v>-0.50657322124965276</c:v>
                </c:pt>
                <c:pt idx="98">
                  <c:v>-0.33759754632012573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5D-417D-9AD7-EAF2F293116A}"/>
            </c:ext>
          </c:extLst>
        </c:ser>
        <c:ser>
          <c:idx val="6"/>
          <c:order val="6"/>
          <c:tx>
            <c:strRef>
              <c:f>'UMi-60GHz'!$H$155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'UMi-60GHz'!$H$156:$H$254</c:f>
              <c:numCache>
                <c:formatCode>0.000_ </c:formatCode>
                <c:ptCount val="99"/>
                <c:pt idx="0">
                  <c:v>2.4071118571264662</c:v>
                </c:pt>
                <c:pt idx="1">
                  <c:v>-2.0099925761309976</c:v>
                </c:pt>
                <c:pt idx="2">
                  <c:v>-1.9663445047002881</c:v>
                </c:pt>
                <c:pt idx="3">
                  <c:v>-2.0493687781729761</c:v>
                </c:pt>
                <c:pt idx="4">
                  <c:v>-2.6837461648249246</c:v>
                </c:pt>
                <c:pt idx="5">
                  <c:v>-1.6287544158011542</c:v>
                </c:pt>
                <c:pt idx="6">
                  <c:v>-1.6209212569713998</c:v>
                </c:pt>
                <c:pt idx="7">
                  <c:v>-0.51161047784091807</c:v>
                </c:pt>
                <c:pt idx="8">
                  <c:v>-0.48625608726703717</c:v>
                </c:pt>
                <c:pt idx="9">
                  <c:v>-0.72044113738880355</c:v>
                </c:pt>
                <c:pt idx="10">
                  <c:v>-0.63467129905899355</c:v>
                </c:pt>
                <c:pt idx="11">
                  <c:v>-1.0735455535851202</c:v>
                </c:pt>
                <c:pt idx="12">
                  <c:v>-1.0088807907127944</c:v>
                </c:pt>
                <c:pt idx="13">
                  <c:v>-1.3687463529943784</c:v>
                </c:pt>
                <c:pt idx="14">
                  <c:v>-1.4549376503898657</c:v>
                </c:pt>
                <c:pt idx="15">
                  <c:v>-1.6090796322245069</c:v>
                </c:pt>
                <c:pt idx="16">
                  <c:v>-1.5583506370953728</c:v>
                </c:pt>
                <c:pt idx="17">
                  <c:v>-1.8705681079076442</c:v>
                </c:pt>
                <c:pt idx="18">
                  <c:v>-1.8336540489581523</c:v>
                </c:pt>
                <c:pt idx="19">
                  <c:v>-2.0123010286510237</c:v>
                </c:pt>
                <c:pt idx="20">
                  <c:v>-2.1748756815574666</c:v>
                </c:pt>
                <c:pt idx="21">
                  <c:v>-2.2669102748388923</c:v>
                </c:pt>
                <c:pt idx="22">
                  <c:v>-2.2883814234131421</c:v>
                </c:pt>
                <c:pt idx="23">
                  <c:v>-2.086066663438146</c:v>
                </c:pt>
                <c:pt idx="24">
                  <c:v>-2.0823584812617923</c:v>
                </c:pt>
                <c:pt idx="25">
                  <c:v>-2.2015614797949468</c:v>
                </c:pt>
                <c:pt idx="26">
                  <c:v>-2.045101419601167</c:v>
                </c:pt>
                <c:pt idx="27">
                  <c:v>-2.2365249544090489</c:v>
                </c:pt>
                <c:pt idx="28">
                  <c:v>-2.3231014969852879</c:v>
                </c:pt>
                <c:pt idx="29">
                  <c:v>-2.4952977894995172</c:v>
                </c:pt>
                <c:pt idx="30">
                  <c:v>-1.941117937141513</c:v>
                </c:pt>
                <c:pt idx="31">
                  <c:v>-1.5439450457240014</c:v>
                </c:pt>
                <c:pt idx="32">
                  <c:v>-1.8529652129607257</c:v>
                </c:pt>
                <c:pt idx="33">
                  <c:v>-1.6331242729595772</c:v>
                </c:pt>
                <c:pt idx="34">
                  <c:v>-1.1626143278633947</c:v>
                </c:pt>
                <c:pt idx="35">
                  <c:v>-1.2077041818152168</c:v>
                </c:pt>
                <c:pt idx="36">
                  <c:v>-1.2121049771773755</c:v>
                </c:pt>
                <c:pt idx="37">
                  <c:v>-1.0115967969789779</c:v>
                </c:pt>
                <c:pt idx="38">
                  <c:v>-1.2661268361808311</c:v>
                </c:pt>
                <c:pt idx="39">
                  <c:v>-1.3113450932853539</c:v>
                </c:pt>
                <c:pt idx="40">
                  <c:v>-1.1286825769672646</c:v>
                </c:pt>
                <c:pt idx="41">
                  <c:v>-1.3512851877735841</c:v>
                </c:pt>
                <c:pt idx="42">
                  <c:v>-1.5462012550417512</c:v>
                </c:pt>
                <c:pt idx="43">
                  <c:v>-1.9061394251247066</c:v>
                </c:pt>
                <c:pt idx="44">
                  <c:v>-1.6809619420180866</c:v>
                </c:pt>
                <c:pt idx="45">
                  <c:v>-1.9133094950126406</c:v>
                </c:pt>
                <c:pt idx="46">
                  <c:v>-1.8962824348519405</c:v>
                </c:pt>
                <c:pt idx="47">
                  <c:v>-2.1223343090222784</c:v>
                </c:pt>
                <c:pt idx="48">
                  <c:v>-2.0666153593104184</c:v>
                </c:pt>
                <c:pt idx="49">
                  <c:v>-2.1159996786049646</c:v>
                </c:pt>
                <c:pt idx="50">
                  <c:v>-2.1817789648766563</c:v>
                </c:pt>
                <c:pt idx="51">
                  <c:v>-1.9124101708299577</c:v>
                </c:pt>
                <c:pt idx="52">
                  <c:v>-1.6779459279708249</c:v>
                </c:pt>
                <c:pt idx="53">
                  <c:v>-1.935877617142836</c:v>
                </c:pt>
                <c:pt idx="54">
                  <c:v>-1.769208264279996</c:v>
                </c:pt>
                <c:pt idx="55">
                  <c:v>-1.7580661578958257</c:v>
                </c:pt>
                <c:pt idx="56">
                  <c:v>-2.0077963642136467</c:v>
                </c:pt>
                <c:pt idx="57">
                  <c:v>-1.9888794886682319</c:v>
                </c:pt>
                <c:pt idx="58">
                  <c:v>-1.957386442594526</c:v>
                </c:pt>
                <c:pt idx="59">
                  <c:v>-2.1767343767041325</c:v>
                </c:pt>
                <c:pt idx="60">
                  <c:v>-2.3022331908053104</c:v>
                </c:pt>
                <c:pt idx="61">
                  <c:v>-2.594551616213721</c:v>
                </c:pt>
                <c:pt idx="62">
                  <c:v>-2.2749990027664637</c:v>
                </c:pt>
                <c:pt idx="63">
                  <c:v>-2.1258229456939546</c:v>
                </c:pt>
                <c:pt idx="64">
                  <c:v>-2.2244296122301819</c:v>
                </c:pt>
                <c:pt idx="65">
                  <c:v>-1.9023884118749379</c:v>
                </c:pt>
                <c:pt idx="66">
                  <c:v>-1.9385058405286202</c:v>
                </c:pt>
                <c:pt idx="67">
                  <c:v>-1.7304186281132843</c:v>
                </c:pt>
                <c:pt idx="68">
                  <c:v>-1.5998294451055983</c:v>
                </c:pt>
                <c:pt idx="69">
                  <c:v>-1.8807377273349744</c:v>
                </c:pt>
                <c:pt idx="70">
                  <c:v>-1.9032121987237929</c:v>
                </c:pt>
                <c:pt idx="71">
                  <c:v>-1.5503071198066749</c:v>
                </c:pt>
                <c:pt idx="72">
                  <c:v>-1.1465002348403743</c:v>
                </c:pt>
                <c:pt idx="73">
                  <c:v>-0.84377209321807811</c:v>
                </c:pt>
                <c:pt idx="74">
                  <c:v>-1.0164836336282406</c:v>
                </c:pt>
                <c:pt idx="75">
                  <c:v>0.24236261179277108</c:v>
                </c:pt>
                <c:pt idx="76">
                  <c:v>0.55284891657794333</c:v>
                </c:pt>
                <c:pt idx="77">
                  <c:v>0.40293701603361853</c:v>
                </c:pt>
                <c:pt idx="78">
                  <c:v>0.14934155577218178</c:v>
                </c:pt>
                <c:pt idx="79">
                  <c:v>0.77136569324503057</c:v>
                </c:pt>
                <c:pt idx="80">
                  <c:v>0.91946637218771343</c:v>
                </c:pt>
                <c:pt idx="81">
                  <c:v>0.51452149665135494</c:v>
                </c:pt>
                <c:pt idx="82">
                  <c:v>0.77449324452243218</c:v>
                </c:pt>
                <c:pt idx="83">
                  <c:v>1.3941734604387221</c:v>
                </c:pt>
                <c:pt idx="84">
                  <c:v>1.1619392105294679</c:v>
                </c:pt>
                <c:pt idx="85">
                  <c:v>0.85948203344860019</c:v>
                </c:pt>
                <c:pt idx="86">
                  <c:v>0.79009878981571546</c:v>
                </c:pt>
                <c:pt idx="87">
                  <c:v>0.8091790093511122</c:v>
                </c:pt>
                <c:pt idx="88">
                  <c:v>0.71294102161644446</c:v>
                </c:pt>
                <c:pt idx="89">
                  <c:v>0.21842889897409634</c:v>
                </c:pt>
                <c:pt idx="90">
                  <c:v>0.52449060183181473</c:v>
                </c:pt>
                <c:pt idx="91">
                  <c:v>0.2692875684657281</c:v>
                </c:pt>
                <c:pt idx="92">
                  <c:v>-0.18778086424914875</c:v>
                </c:pt>
                <c:pt idx="93">
                  <c:v>0.21867174957546354</c:v>
                </c:pt>
                <c:pt idx="94">
                  <c:v>0.31284215620543421</c:v>
                </c:pt>
                <c:pt idx="95">
                  <c:v>0.15738368446122308</c:v>
                </c:pt>
                <c:pt idx="96">
                  <c:v>0.62785677927465144</c:v>
                </c:pt>
                <c:pt idx="97">
                  <c:v>3.549723076188144</c:v>
                </c:pt>
                <c:pt idx="98">
                  <c:v>2.7897168764831832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5D-417D-9AD7-EAF2F293116A}"/>
            </c:ext>
          </c:extLst>
        </c:ser>
        <c:ser>
          <c:idx val="7"/>
          <c:order val="7"/>
          <c:tx>
            <c:strRef>
              <c:f>'UMi-60GHz'!$I$155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'UMi-60GHz'!$I$156:$I$254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5D-417D-9AD7-EAF2F293116A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'UMi-60GHz'!$J$156:$J$254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5D-417D-9AD7-EAF2F293116A}"/>
            </c:ext>
          </c:extLst>
        </c:ser>
        <c:ser>
          <c:idx val="9"/>
          <c:order val="9"/>
          <c:tx>
            <c:strRef>
              <c:f>'UMi-60GHz'!$K$155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'UMi-60GHz'!$K$156:$K$254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65D-417D-9AD7-EAF2F293116A}"/>
            </c:ext>
          </c:extLst>
        </c:ser>
        <c:ser>
          <c:idx val="8"/>
          <c:order val="10"/>
          <c:tx>
            <c:strRef>
              <c:f>'UMi-60GHz'!$L$155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'UMi-60GHz'!$L$156:$L$254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65D-417D-9AD7-EAF2F293116A}"/>
            </c:ext>
          </c:extLst>
        </c:ser>
        <c:ser>
          <c:idx val="12"/>
          <c:order val="11"/>
          <c:tx>
            <c:strRef>
              <c:f>'UMi-60GHz'!$M$155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'UMi-60GHz'!$M$156:$M$254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65D-417D-9AD7-EAF2F293116A}"/>
            </c:ext>
          </c:extLst>
        </c:ser>
        <c:ser>
          <c:idx val="10"/>
          <c:order val="12"/>
          <c:tx>
            <c:strRef>
              <c:f>'UMi-60GHz'!$N$155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'UMi-60GHz'!$N$156:$N$254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65D-417D-9AD7-EAF2F293116A}"/>
            </c:ext>
          </c:extLst>
        </c:ser>
        <c:ser>
          <c:idx val="13"/>
          <c:order val="13"/>
          <c:tx>
            <c:strRef>
              <c:f>'UMi-60GHz'!$O$155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'UMi-60GHz'!$O$156:$O$254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65D-417D-9AD7-EAF2F293116A}"/>
            </c:ext>
          </c:extLst>
        </c:ser>
        <c:ser>
          <c:idx val="14"/>
          <c:order val="14"/>
          <c:tx>
            <c:strRef>
              <c:f>'UMi-60GHz'!$P$155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'UMi-60GHz'!$P$156:$P$254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65D-417D-9AD7-EAF2F293116A}"/>
            </c:ext>
          </c:extLst>
        </c:ser>
        <c:ser>
          <c:idx val="15"/>
          <c:order val="15"/>
          <c:tx>
            <c:strRef>
              <c:f>'UMi-60GHz'!$Q$155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'UMi-60GHz'!$Q$156:$Q$254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65D-417D-9AD7-EAF2F293116A}"/>
            </c:ext>
          </c:extLst>
        </c:ser>
        <c:ser>
          <c:idx val="16"/>
          <c:order val="16"/>
          <c:tx>
            <c:strRef>
              <c:f>'UMi-60GHz'!$R$155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'UMi-60GHz'!$R$156:$R$254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65D-417D-9AD7-EAF2F293116A}"/>
            </c:ext>
          </c:extLst>
        </c:ser>
        <c:ser>
          <c:idx val="17"/>
          <c:order val="17"/>
          <c:tx>
            <c:strRef>
              <c:f>'UMi-60GHz'!$S$155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'UMi-60GHz'!$S$156:$S$254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65D-417D-9AD7-EAF2F293116A}"/>
            </c:ext>
          </c:extLst>
        </c:ser>
        <c:ser>
          <c:idx val="18"/>
          <c:order val="18"/>
          <c:tx>
            <c:strRef>
              <c:f>'UMi-60GHz'!$T$155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'UMi-60GHz'!$T$156:$T$254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65D-417D-9AD7-EAF2F293116A}"/>
            </c:ext>
          </c:extLst>
        </c:ser>
        <c:ser>
          <c:idx val="19"/>
          <c:order val="19"/>
          <c:tx>
            <c:strRef>
              <c:f>'UMi-60GHz'!$U$155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'UMi-60GHz'!$U$156:$U$254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65D-417D-9AD7-EAF2F293116A}"/>
            </c:ext>
          </c:extLst>
        </c:ser>
        <c:ser>
          <c:idx val="20"/>
          <c:order val="20"/>
          <c:tx>
            <c:strRef>
              <c:f>'UMi-60GHz'!$V$155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'UMi-60GHz'!$V$156:$V$254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65D-417D-9AD7-EAF2F293116A}"/>
            </c:ext>
          </c:extLst>
        </c:ser>
        <c:ser>
          <c:idx val="21"/>
          <c:order val="21"/>
          <c:tx>
            <c:strRef>
              <c:f>'UMi-60GHz'!$W$155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'UMi-60GHz'!$W$156:$W$254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65D-417D-9AD7-EAF2F293116A}"/>
            </c:ext>
          </c:extLst>
        </c:ser>
        <c:ser>
          <c:idx val="22"/>
          <c:order val="22"/>
          <c:tx>
            <c:strRef>
              <c:f>'UMi-60GHz'!$X$155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'UMi-60GHz'!$X$156:$X$254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65D-417D-9AD7-EAF2F293116A}"/>
            </c:ext>
          </c:extLst>
        </c:ser>
        <c:ser>
          <c:idx val="23"/>
          <c:order val="23"/>
          <c:tx>
            <c:strRef>
              <c:f>'UMi-60GHz'!$Y$155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'UMi-60GHz'!$Y$156:$Y$254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65D-417D-9AD7-EAF2F293116A}"/>
            </c:ext>
          </c:extLst>
        </c:ser>
        <c:ser>
          <c:idx val="24"/>
          <c:order val="24"/>
          <c:tx>
            <c:strRef>
              <c:f>'UMi-60GHz'!$Z$155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'UMi-60GHz'!$Z$156:$Z$254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65D-417D-9AD7-EAF2F293116A}"/>
            </c:ext>
          </c:extLst>
        </c:ser>
        <c:ser>
          <c:idx val="25"/>
          <c:order val="25"/>
          <c:tx>
            <c:strRef>
              <c:f>'UMi-60GHz'!$AA$155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'UMi-60GHz'!$AA$156:$AA$254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65D-417D-9AD7-EAF2F293116A}"/>
            </c:ext>
          </c:extLst>
        </c:ser>
        <c:ser>
          <c:idx val="26"/>
          <c:order val="26"/>
          <c:tx>
            <c:strRef>
              <c:f>'UMi-60GHz'!$AB$155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'UMi-60GHz'!$AB$156:$AB$254</c:f>
              <c:numCache>
                <c:formatCode>0.000_ 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65D-417D-9AD7-EAF2F293116A}"/>
            </c:ext>
          </c:extLst>
        </c:ser>
        <c:ser>
          <c:idx val="27"/>
          <c:order val="27"/>
          <c:tx>
            <c:strRef>
              <c:f>'UMi-60GHz'!$AC$155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'UMi-60GHz'!$AC$156:$AC$254</c:f>
              <c:numCache>
                <c:formatCode>General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65D-417D-9AD7-EAF2F293116A}"/>
            </c:ext>
          </c:extLst>
        </c:ser>
        <c:ser>
          <c:idx val="28"/>
          <c:order val="28"/>
          <c:tx>
            <c:strRef>
              <c:f>'UMi-60GHz'!$AD$155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-195.55788923643345</c:v>
                </c:pt>
                <c:pt idx="1">
                  <c:v>-182.35782299469699</c:v>
                </c:pt>
                <c:pt idx="2">
                  <c:v>-179.08764504897772</c:v>
                </c:pt>
                <c:pt idx="3">
                  <c:v>-176.72318640837301</c:v>
                </c:pt>
                <c:pt idx="4">
                  <c:v>-175.11695749742208</c:v>
                </c:pt>
                <c:pt idx="5">
                  <c:v>-173.54437400078285</c:v>
                </c:pt>
                <c:pt idx="6">
                  <c:v>-172.22093280323659</c:v>
                </c:pt>
                <c:pt idx="7">
                  <c:v>-170.86178661281707</c:v>
                </c:pt>
                <c:pt idx="8">
                  <c:v>-169.69430053654395</c:v>
                </c:pt>
                <c:pt idx="9">
                  <c:v>-168.7939318983602</c:v>
                </c:pt>
                <c:pt idx="10">
                  <c:v>-167.889526989855</c:v>
                </c:pt>
                <c:pt idx="11">
                  <c:v>-167.01540268067089</c:v>
                </c:pt>
                <c:pt idx="12">
                  <c:v>-166.16546315818022</c:v>
                </c:pt>
                <c:pt idx="13">
                  <c:v>-165.54029920696061</c:v>
                </c:pt>
                <c:pt idx="14">
                  <c:v>-164.69002579516115</c:v>
                </c:pt>
                <c:pt idx="15">
                  <c:v>-163.9174219520215</c:v>
                </c:pt>
                <c:pt idx="16">
                  <c:v>-163.06319818750063</c:v>
                </c:pt>
                <c:pt idx="17">
                  <c:v>-162.45770766176636</c:v>
                </c:pt>
                <c:pt idx="18">
                  <c:v>-161.72851052317085</c:v>
                </c:pt>
                <c:pt idx="19">
                  <c:v>-161.03006358249499</c:v>
                </c:pt>
                <c:pt idx="20">
                  <c:v>-160.34118351601552</c:v>
                </c:pt>
                <c:pt idx="21">
                  <c:v>-159.62050097931211</c:v>
                </c:pt>
                <c:pt idx="22">
                  <c:v>-159.02729560569387</c:v>
                </c:pt>
                <c:pt idx="23">
                  <c:v>-158.24588431680485</c:v>
                </c:pt>
                <c:pt idx="24">
                  <c:v>-157.61891531272022</c:v>
                </c:pt>
                <c:pt idx="25">
                  <c:v>-156.99850745495206</c:v>
                </c:pt>
                <c:pt idx="26">
                  <c:v>-156.35620177369583</c:v>
                </c:pt>
                <c:pt idx="27">
                  <c:v>-155.63725907320395</c:v>
                </c:pt>
                <c:pt idx="28">
                  <c:v>-154.97652839335771</c:v>
                </c:pt>
                <c:pt idx="29">
                  <c:v>-154.26717473007247</c:v>
                </c:pt>
                <c:pt idx="30">
                  <c:v>-153.6109544813705</c:v>
                </c:pt>
                <c:pt idx="31">
                  <c:v>-152.91706783185501</c:v>
                </c:pt>
                <c:pt idx="32">
                  <c:v>-152.35606365421629</c:v>
                </c:pt>
                <c:pt idx="33">
                  <c:v>-151.68221852904142</c:v>
                </c:pt>
                <c:pt idx="34">
                  <c:v>-151.04299413868762</c:v>
                </c:pt>
                <c:pt idx="35">
                  <c:v>-150.5305098375288</c:v>
                </c:pt>
                <c:pt idx="36">
                  <c:v>-149.96024389038163</c:v>
                </c:pt>
                <c:pt idx="37">
                  <c:v>-149.40110736830803</c:v>
                </c:pt>
                <c:pt idx="38">
                  <c:v>-148.77135677337716</c:v>
                </c:pt>
                <c:pt idx="39">
                  <c:v>-148.27743291283565</c:v>
                </c:pt>
                <c:pt idx="40">
                  <c:v>-147.64966633016573</c:v>
                </c:pt>
                <c:pt idx="41">
                  <c:v>-147.03022335530042</c:v>
                </c:pt>
                <c:pt idx="42">
                  <c:v>-146.41041457614725</c:v>
                </c:pt>
                <c:pt idx="43">
                  <c:v>-145.83206105388729</c:v>
                </c:pt>
                <c:pt idx="44">
                  <c:v>-145.18023862152691</c:v>
                </c:pt>
                <c:pt idx="45">
                  <c:v>-144.60682841168236</c:v>
                </c:pt>
                <c:pt idx="46">
                  <c:v>-144.00043680508506</c:v>
                </c:pt>
                <c:pt idx="47">
                  <c:v>-143.47905427070773</c:v>
                </c:pt>
                <c:pt idx="48">
                  <c:v>-142.85855095339159</c:v>
                </c:pt>
                <c:pt idx="49">
                  <c:v>-142.28494616380402</c:v>
                </c:pt>
                <c:pt idx="50">
                  <c:v>-141.67813050217333</c:v>
                </c:pt>
                <c:pt idx="51">
                  <c:v>-141.11602511236404</c:v>
                </c:pt>
                <c:pt idx="52">
                  <c:v>-140.48328788400818</c:v>
                </c:pt>
                <c:pt idx="53">
                  <c:v>-139.98562694801717</c:v>
                </c:pt>
                <c:pt idx="54">
                  <c:v>-139.42319693085599</c:v>
                </c:pt>
                <c:pt idx="55">
                  <c:v>-138.82282525270617</c:v>
                </c:pt>
                <c:pt idx="56">
                  <c:v>-138.29432148502136</c:v>
                </c:pt>
                <c:pt idx="57">
                  <c:v>-137.60505235157976</c:v>
                </c:pt>
                <c:pt idx="58">
                  <c:v>-136.92227933289249</c:v>
                </c:pt>
                <c:pt idx="59">
                  <c:v>-136.42415905259287</c:v>
                </c:pt>
                <c:pt idx="60">
                  <c:v>-135.86309943385268</c:v>
                </c:pt>
                <c:pt idx="61">
                  <c:v>-135.23676391106429</c:v>
                </c:pt>
                <c:pt idx="62">
                  <c:v>-134.50755834296754</c:v>
                </c:pt>
                <c:pt idx="63">
                  <c:v>-133.82629792380504</c:v>
                </c:pt>
                <c:pt idx="64">
                  <c:v>-133.20597311715082</c:v>
                </c:pt>
                <c:pt idx="65">
                  <c:v>-132.48303941669607</c:v>
                </c:pt>
                <c:pt idx="66">
                  <c:v>-131.83532942525838</c:v>
                </c:pt>
                <c:pt idx="67">
                  <c:v>-130.9132323158567</c:v>
                </c:pt>
                <c:pt idx="68">
                  <c:v>-130.0704109377364</c:v>
                </c:pt>
                <c:pt idx="69">
                  <c:v>-129.29639675096402</c:v>
                </c:pt>
                <c:pt idx="70">
                  <c:v>-128.57249289188022</c:v>
                </c:pt>
                <c:pt idx="71">
                  <c:v>-127.68804142882233</c:v>
                </c:pt>
                <c:pt idx="72">
                  <c:v>-126.79020239173963</c:v>
                </c:pt>
                <c:pt idx="73">
                  <c:v>-125.89298504026893</c:v>
                </c:pt>
                <c:pt idx="74">
                  <c:v>-125.13970545181976</c:v>
                </c:pt>
                <c:pt idx="75">
                  <c:v>-124.03326513902077</c:v>
                </c:pt>
                <c:pt idx="76">
                  <c:v>-123.01900433517494</c:v>
                </c:pt>
                <c:pt idx="77">
                  <c:v>-122.11468487935262</c:v>
                </c:pt>
                <c:pt idx="78">
                  <c:v>-121.06144574078019</c:v>
                </c:pt>
                <c:pt idx="79">
                  <c:v>-119.95553995490003</c:v>
                </c:pt>
                <c:pt idx="80">
                  <c:v>-118.87194317733972</c:v>
                </c:pt>
                <c:pt idx="81">
                  <c:v>-117.79616312269435</c:v>
                </c:pt>
                <c:pt idx="82">
                  <c:v>-116.73697385583343</c:v>
                </c:pt>
                <c:pt idx="83">
                  <c:v>-115.57077116120072</c:v>
                </c:pt>
                <c:pt idx="84">
                  <c:v>-114.50406815946447</c:v>
                </c:pt>
                <c:pt idx="85">
                  <c:v>-113.4691593740566</c:v>
                </c:pt>
                <c:pt idx="86">
                  <c:v>-112.48165727599772</c:v>
                </c:pt>
                <c:pt idx="87">
                  <c:v>-111.39613969947411</c:v>
                </c:pt>
                <c:pt idx="88">
                  <c:v>-110.40554745917744</c:v>
                </c:pt>
                <c:pt idx="89">
                  <c:v>-109.23279770636209</c:v>
                </c:pt>
                <c:pt idx="90">
                  <c:v>-107.92669655053182</c:v>
                </c:pt>
                <c:pt idx="91">
                  <c:v>-106.82293627027873</c:v>
                </c:pt>
                <c:pt idx="92">
                  <c:v>-105.60018423390684</c:v>
                </c:pt>
                <c:pt idx="93">
                  <c:v>-104.12792043575847</c:v>
                </c:pt>
                <c:pt idx="94">
                  <c:v>-102.50227798826043</c:v>
                </c:pt>
                <c:pt idx="95">
                  <c:v>-100.68223833974523</c:v>
                </c:pt>
                <c:pt idx="96">
                  <c:v>-98.623526305523953</c:v>
                </c:pt>
                <c:pt idx="97">
                  <c:v>-95.872871223992647</c:v>
                </c:pt>
                <c:pt idx="98">
                  <c:v>-93.045232749962977</c:v>
                </c:pt>
              </c:numCache>
            </c:numRef>
          </c:xVal>
          <c:yVal>
            <c:numRef>
              <c:f>'UMi-60GHz'!$AD$156:$AD$254</c:f>
              <c:numCache>
                <c:formatCode>General</c:formatCode>
                <c:ptCount val="99"/>
                <c:pt idx="0">
                  <c:v>195.55788923643345</c:v>
                </c:pt>
                <c:pt idx="1">
                  <c:v>182.35782299469699</c:v>
                </c:pt>
                <c:pt idx="2">
                  <c:v>179.08764504897772</c:v>
                </c:pt>
                <c:pt idx="3">
                  <c:v>176.72318640837301</c:v>
                </c:pt>
                <c:pt idx="4">
                  <c:v>175.11695749742208</c:v>
                </c:pt>
                <c:pt idx="5">
                  <c:v>173.54437400078285</c:v>
                </c:pt>
                <c:pt idx="6">
                  <c:v>172.22093280323659</c:v>
                </c:pt>
                <c:pt idx="7">
                  <c:v>170.86178661281707</c:v>
                </c:pt>
                <c:pt idx="8">
                  <c:v>169.69430053654395</c:v>
                </c:pt>
                <c:pt idx="9">
                  <c:v>168.7939318983602</c:v>
                </c:pt>
                <c:pt idx="10">
                  <c:v>167.889526989855</c:v>
                </c:pt>
                <c:pt idx="11">
                  <c:v>167.01540268067089</c:v>
                </c:pt>
                <c:pt idx="12">
                  <c:v>166.16546315818022</c:v>
                </c:pt>
                <c:pt idx="13">
                  <c:v>165.54029920696061</c:v>
                </c:pt>
                <c:pt idx="14">
                  <c:v>164.69002579516115</c:v>
                </c:pt>
                <c:pt idx="15">
                  <c:v>163.9174219520215</c:v>
                </c:pt>
                <c:pt idx="16">
                  <c:v>163.06319818750063</c:v>
                </c:pt>
                <c:pt idx="17">
                  <c:v>162.45770766176636</c:v>
                </c:pt>
                <c:pt idx="18">
                  <c:v>161.72851052317085</c:v>
                </c:pt>
                <c:pt idx="19">
                  <c:v>161.03006358249499</c:v>
                </c:pt>
                <c:pt idx="20">
                  <c:v>160.34118351601552</c:v>
                </c:pt>
                <c:pt idx="21">
                  <c:v>159.62050097931211</c:v>
                </c:pt>
                <c:pt idx="22">
                  <c:v>159.02729560569387</c:v>
                </c:pt>
                <c:pt idx="23">
                  <c:v>158.24588431680485</c:v>
                </c:pt>
                <c:pt idx="24">
                  <c:v>157.61891531272022</c:v>
                </c:pt>
                <c:pt idx="25">
                  <c:v>156.99850745495206</c:v>
                </c:pt>
                <c:pt idx="26">
                  <c:v>156.35620177369583</c:v>
                </c:pt>
                <c:pt idx="27">
                  <c:v>155.63725907320395</c:v>
                </c:pt>
                <c:pt idx="28">
                  <c:v>154.97652839335771</c:v>
                </c:pt>
                <c:pt idx="29">
                  <c:v>154.26717473007247</c:v>
                </c:pt>
                <c:pt idx="30">
                  <c:v>153.6109544813705</c:v>
                </c:pt>
                <c:pt idx="31">
                  <c:v>152.91706783185501</c:v>
                </c:pt>
                <c:pt idx="32">
                  <c:v>152.35606365421629</c:v>
                </c:pt>
                <c:pt idx="33">
                  <c:v>151.68221852904142</c:v>
                </c:pt>
                <c:pt idx="34">
                  <c:v>151.04299413868762</c:v>
                </c:pt>
                <c:pt idx="35">
                  <c:v>150.5305098375288</c:v>
                </c:pt>
                <c:pt idx="36">
                  <c:v>149.96024389038163</c:v>
                </c:pt>
                <c:pt idx="37">
                  <c:v>149.40110736830803</c:v>
                </c:pt>
                <c:pt idx="38">
                  <c:v>148.77135677337716</c:v>
                </c:pt>
                <c:pt idx="39">
                  <c:v>148.27743291283565</c:v>
                </c:pt>
                <c:pt idx="40">
                  <c:v>147.64966633016573</c:v>
                </c:pt>
                <c:pt idx="41">
                  <c:v>147.03022335530042</c:v>
                </c:pt>
                <c:pt idx="42">
                  <c:v>146.41041457614725</c:v>
                </c:pt>
                <c:pt idx="43">
                  <c:v>145.83206105388729</c:v>
                </c:pt>
                <c:pt idx="44">
                  <c:v>145.18023862152691</c:v>
                </c:pt>
                <c:pt idx="45">
                  <c:v>144.60682841168236</c:v>
                </c:pt>
                <c:pt idx="46">
                  <c:v>144.00043680508506</c:v>
                </c:pt>
                <c:pt idx="47">
                  <c:v>143.47905427070773</c:v>
                </c:pt>
                <c:pt idx="48">
                  <c:v>142.85855095339159</c:v>
                </c:pt>
                <c:pt idx="49">
                  <c:v>142.28494616380402</c:v>
                </c:pt>
                <c:pt idx="50">
                  <c:v>141.67813050217333</c:v>
                </c:pt>
                <c:pt idx="51">
                  <c:v>141.11602511236404</c:v>
                </c:pt>
                <c:pt idx="52">
                  <c:v>140.48328788400818</c:v>
                </c:pt>
                <c:pt idx="53">
                  <c:v>139.98562694801717</c:v>
                </c:pt>
                <c:pt idx="54">
                  <c:v>139.42319693085599</c:v>
                </c:pt>
                <c:pt idx="55">
                  <c:v>138.82282525270617</c:v>
                </c:pt>
                <c:pt idx="56">
                  <c:v>138.29432148502136</c:v>
                </c:pt>
                <c:pt idx="57">
                  <c:v>137.60505235157976</c:v>
                </c:pt>
                <c:pt idx="58">
                  <c:v>136.92227933289249</c:v>
                </c:pt>
                <c:pt idx="59">
                  <c:v>136.42415905259287</c:v>
                </c:pt>
                <c:pt idx="60">
                  <c:v>135.86309943385268</c:v>
                </c:pt>
                <c:pt idx="61">
                  <c:v>135.23676391106429</c:v>
                </c:pt>
                <c:pt idx="62">
                  <c:v>134.50755834296754</c:v>
                </c:pt>
                <c:pt idx="63">
                  <c:v>133.82629792380504</c:v>
                </c:pt>
                <c:pt idx="64">
                  <c:v>133.20597311715082</c:v>
                </c:pt>
                <c:pt idx="65">
                  <c:v>132.48303941669607</c:v>
                </c:pt>
                <c:pt idx="66">
                  <c:v>131.83532942525838</c:v>
                </c:pt>
                <c:pt idx="67">
                  <c:v>130.9132323158567</c:v>
                </c:pt>
                <c:pt idx="68">
                  <c:v>130.0704109377364</c:v>
                </c:pt>
                <c:pt idx="69">
                  <c:v>129.29639675096402</c:v>
                </c:pt>
                <c:pt idx="70">
                  <c:v>128.57249289188022</c:v>
                </c:pt>
                <c:pt idx="71">
                  <c:v>127.68804142882233</c:v>
                </c:pt>
                <c:pt idx="72">
                  <c:v>126.79020239173963</c:v>
                </c:pt>
                <c:pt idx="73">
                  <c:v>125.89298504026893</c:v>
                </c:pt>
                <c:pt idx="74">
                  <c:v>125.13970545181976</c:v>
                </c:pt>
                <c:pt idx="75">
                  <c:v>124.03326513902077</c:v>
                </c:pt>
                <c:pt idx="76">
                  <c:v>123.01900433517494</c:v>
                </c:pt>
                <c:pt idx="77">
                  <c:v>122.11468487935262</c:v>
                </c:pt>
                <c:pt idx="78">
                  <c:v>121.06144574078019</c:v>
                </c:pt>
                <c:pt idx="79">
                  <c:v>119.95553995490003</c:v>
                </c:pt>
                <c:pt idx="80">
                  <c:v>118.87194317733972</c:v>
                </c:pt>
                <c:pt idx="81">
                  <c:v>117.79616312269435</c:v>
                </c:pt>
                <c:pt idx="82">
                  <c:v>116.73697385583343</c:v>
                </c:pt>
                <c:pt idx="83">
                  <c:v>115.57077116120072</c:v>
                </c:pt>
                <c:pt idx="84">
                  <c:v>114.50406815946447</c:v>
                </c:pt>
                <c:pt idx="85">
                  <c:v>113.4691593740566</c:v>
                </c:pt>
                <c:pt idx="86">
                  <c:v>112.48165727599772</c:v>
                </c:pt>
                <c:pt idx="87">
                  <c:v>111.39613969947411</c:v>
                </c:pt>
                <c:pt idx="88">
                  <c:v>110.40554745917744</c:v>
                </c:pt>
                <c:pt idx="89">
                  <c:v>109.23279770636209</c:v>
                </c:pt>
                <c:pt idx="90">
                  <c:v>107.92669655053182</c:v>
                </c:pt>
                <c:pt idx="91">
                  <c:v>106.82293627027873</c:v>
                </c:pt>
                <c:pt idx="92">
                  <c:v>105.60018423390684</c:v>
                </c:pt>
                <c:pt idx="93">
                  <c:v>104.12792043575847</c:v>
                </c:pt>
                <c:pt idx="94">
                  <c:v>102.50227798826043</c:v>
                </c:pt>
                <c:pt idx="95">
                  <c:v>100.68223833974523</c:v>
                </c:pt>
                <c:pt idx="96">
                  <c:v>98.623526305523953</c:v>
                </c:pt>
                <c:pt idx="97">
                  <c:v>95.872871223992647</c:v>
                </c:pt>
                <c:pt idx="98">
                  <c:v>93.045232749962977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65D-417D-9AD7-EAF2F293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07520"/>
        <c:axId val="90517888"/>
      </c:scatterChart>
      <c:valAx>
        <c:axId val="905075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85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90517888"/>
        <c:crossesAt val="-120"/>
        <c:crossBetween val="midCat"/>
      </c:valAx>
      <c:valAx>
        <c:axId val="90517888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90507520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'UMi-60GHz'!$AG$156:$AG$254</c:f>
              <c:numCache>
                <c:formatCode>0.000_ </c:formatCode>
                <c:ptCount val="99"/>
                <c:pt idx="0">
                  <c:v>2.7473904831666687</c:v>
                </c:pt>
                <c:pt idx="1">
                  <c:v>-0.26606168096339644</c:v>
                </c:pt>
                <c:pt idx="2">
                  <c:v>-9.4535433513172507E-2</c:v>
                </c:pt>
                <c:pt idx="3">
                  <c:v>-0.64739417719920311</c:v>
                </c:pt>
                <c:pt idx="4">
                  <c:v>-0.59516644791584383</c:v>
                </c:pt>
                <c:pt idx="5">
                  <c:v>-0.62220990865839809</c:v>
                </c:pt>
                <c:pt idx="6">
                  <c:v>-0.44916761857994203</c:v>
                </c:pt>
                <c:pt idx="7">
                  <c:v>-0.75406261953950349</c:v>
                </c:pt>
                <c:pt idx="8">
                  <c:v>-0.95065847622856836</c:v>
                </c:pt>
                <c:pt idx="9">
                  <c:v>-0.94353042313496616</c:v>
                </c:pt>
                <c:pt idx="10">
                  <c:v>-0.98784767478939983</c:v>
                </c:pt>
                <c:pt idx="11">
                  <c:v>-0.9557734781517695</c:v>
                </c:pt>
                <c:pt idx="12">
                  <c:v>-0.97452109342869875</c:v>
                </c:pt>
                <c:pt idx="13">
                  <c:v>-0.78366708514795391</c:v>
                </c:pt>
                <c:pt idx="14">
                  <c:v>-0.8702761582974432</c:v>
                </c:pt>
                <c:pt idx="15">
                  <c:v>-0.88673863182385304</c:v>
                </c:pt>
                <c:pt idx="16">
                  <c:v>-0.7091043923127387</c:v>
                </c:pt>
                <c:pt idx="17">
                  <c:v>-0.62461701472845732</c:v>
                </c:pt>
                <c:pt idx="18">
                  <c:v>-0.75037061034255714</c:v>
                </c:pt>
                <c:pt idx="19">
                  <c:v>-0.62124669153907774</c:v>
                </c:pt>
                <c:pt idx="20">
                  <c:v>-0.62451842187446971</c:v>
                </c:pt>
                <c:pt idx="21">
                  <c:v>-0.67039176126153421</c:v>
                </c:pt>
                <c:pt idx="22">
                  <c:v>-0.64448594944119719</c:v>
                </c:pt>
                <c:pt idx="23">
                  <c:v>-0.8029254171689999</c:v>
                </c:pt>
                <c:pt idx="24">
                  <c:v>-0.83788458894124318</c:v>
                </c:pt>
                <c:pt idx="25">
                  <c:v>-0.83879461775931929</c:v>
                </c:pt>
                <c:pt idx="26">
                  <c:v>-0.83398027318034451</c:v>
                </c:pt>
                <c:pt idx="27">
                  <c:v>-0.78571415216266161</c:v>
                </c:pt>
                <c:pt idx="28">
                  <c:v>-0.82024276806101426</c:v>
                </c:pt>
                <c:pt idx="29">
                  <c:v>-0.85228284457458159</c:v>
                </c:pt>
                <c:pt idx="30">
                  <c:v>-1.1254328001728737</c:v>
                </c:pt>
                <c:pt idx="31">
                  <c:v>-1.2367755743497071</c:v>
                </c:pt>
                <c:pt idx="32">
                  <c:v>-1.2729745426646488</c:v>
                </c:pt>
                <c:pt idx="33">
                  <c:v>-1.4653115110905226</c:v>
                </c:pt>
                <c:pt idx="34">
                  <c:v>-1.4926188212816847</c:v>
                </c:pt>
                <c:pt idx="35">
                  <c:v>-1.4479631009022107</c:v>
                </c:pt>
                <c:pt idx="36">
                  <c:v>-1.2732214702764182</c:v>
                </c:pt>
                <c:pt idx="37">
                  <c:v>-1.4169894822862616</c:v>
                </c:pt>
                <c:pt idx="38">
                  <c:v>-1.3068823284663544</c:v>
                </c:pt>
                <c:pt idx="39">
                  <c:v>-1.3549488505708496</c:v>
                </c:pt>
                <c:pt idx="40">
                  <c:v>-1.338795226834975</c:v>
                </c:pt>
                <c:pt idx="41">
                  <c:v>-1.1916267019473636</c:v>
                </c:pt>
                <c:pt idx="42">
                  <c:v>-1.2124257950849398</c:v>
                </c:pt>
                <c:pt idx="43">
                  <c:v>-1.1648307310580464</c:v>
                </c:pt>
                <c:pt idx="44">
                  <c:v>-1.3171548030797879</c:v>
                </c:pt>
                <c:pt idx="45">
                  <c:v>-1.2182763258366762</c:v>
                </c:pt>
                <c:pt idx="46">
                  <c:v>-1.1757274844921568</c:v>
                </c:pt>
                <c:pt idx="47">
                  <c:v>-1.1158463042885387</c:v>
                </c:pt>
                <c:pt idx="48">
                  <c:v>-1.0484402433951878</c:v>
                </c:pt>
                <c:pt idx="49">
                  <c:v>-1.0128041452022458</c:v>
                </c:pt>
                <c:pt idx="50">
                  <c:v>-1.0116109684921639</c:v>
                </c:pt>
                <c:pt idx="51">
                  <c:v>-1.0175352583001711</c:v>
                </c:pt>
                <c:pt idx="52">
                  <c:v>-1.139223617733176</c:v>
                </c:pt>
                <c:pt idx="53">
                  <c:v>-1.1178082368670452</c:v>
                </c:pt>
                <c:pt idx="54">
                  <c:v>-1.0282248167355874</c:v>
                </c:pt>
                <c:pt idx="55">
                  <c:v>-1.0741886412874813</c:v>
                </c:pt>
                <c:pt idx="56">
                  <c:v>-0.9255054084699168</c:v>
                </c:pt>
                <c:pt idx="57">
                  <c:v>-0.97055177073830734</c:v>
                </c:pt>
                <c:pt idx="58">
                  <c:v>-1.0218652162263666</c:v>
                </c:pt>
                <c:pt idx="59">
                  <c:v>-0.97010242460619622</c:v>
                </c:pt>
                <c:pt idx="60">
                  <c:v>-0.92698082092836742</c:v>
                </c:pt>
                <c:pt idx="61">
                  <c:v>-0.90471977638562073</c:v>
                </c:pt>
                <c:pt idx="62">
                  <c:v>-1.0364554703944044</c:v>
                </c:pt>
                <c:pt idx="63">
                  <c:v>-1.0964452218601011</c:v>
                </c:pt>
                <c:pt idx="64">
                  <c:v>-0.91303550711369397</c:v>
                </c:pt>
                <c:pt idx="65">
                  <c:v>-0.96363315135774208</c:v>
                </c:pt>
                <c:pt idx="66">
                  <c:v>-0.92022954207790697</c:v>
                </c:pt>
                <c:pt idx="67">
                  <c:v>-0.89383087314043408</c:v>
                </c:pt>
                <c:pt idx="68">
                  <c:v>-0.9932483185723946</c:v>
                </c:pt>
                <c:pt idx="69">
                  <c:v>-1.0511513945627513</c:v>
                </c:pt>
                <c:pt idx="70">
                  <c:v>-1.1136304251210465</c:v>
                </c:pt>
                <c:pt idx="71">
                  <c:v>-1.0918171012320474</c:v>
                </c:pt>
                <c:pt idx="72">
                  <c:v>-1.0159075596111355</c:v>
                </c:pt>
                <c:pt idx="73">
                  <c:v>-1.1294658353016702</c:v>
                </c:pt>
                <c:pt idx="74">
                  <c:v>-0.94958606808860058</c:v>
                </c:pt>
                <c:pt idx="75">
                  <c:v>-0.98716567382773146</c:v>
                </c:pt>
                <c:pt idx="76">
                  <c:v>-0.86323238068436758</c:v>
                </c:pt>
                <c:pt idx="77">
                  <c:v>-0.62058992656003387</c:v>
                </c:pt>
                <c:pt idx="78">
                  <c:v>-0.38652912304981291</c:v>
                </c:pt>
                <c:pt idx="79">
                  <c:v>-0.33152688973156641</c:v>
                </c:pt>
                <c:pt idx="80">
                  <c:v>-0.19573110316428166</c:v>
                </c:pt>
                <c:pt idx="81">
                  <c:v>-9.6262046393145617E-2</c:v>
                </c:pt>
                <c:pt idx="82">
                  <c:v>-6.9559146641324121E-2</c:v>
                </c:pt>
                <c:pt idx="83">
                  <c:v>-7.7421895066685925E-2</c:v>
                </c:pt>
                <c:pt idx="84">
                  <c:v>-0.17501919680960359</c:v>
                </c:pt>
                <c:pt idx="85">
                  <c:v>-0.16067442357635797</c:v>
                </c:pt>
                <c:pt idx="86">
                  <c:v>-0.11302062951779934</c:v>
                </c:pt>
                <c:pt idx="87">
                  <c:v>-2.6611709046481469E-2</c:v>
                </c:pt>
                <c:pt idx="88">
                  <c:v>-7.3865986550071039E-2</c:v>
                </c:pt>
                <c:pt idx="89">
                  <c:v>9.0903637893837264E-2</c:v>
                </c:pt>
                <c:pt idx="90">
                  <c:v>0.22065446860160964</c:v>
                </c:pt>
                <c:pt idx="91">
                  <c:v>0.28268298194606345</c:v>
                </c:pt>
                <c:pt idx="92">
                  <c:v>0.51325894477168887</c:v>
                </c:pt>
                <c:pt idx="93">
                  <c:v>0.72056295911280266</c:v>
                </c:pt>
                <c:pt idx="94">
                  <c:v>0.63019375034598824</c:v>
                </c:pt>
                <c:pt idx="95">
                  <c:v>0.47042949071894746</c:v>
                </c:pt>
                <c:pt idx="96">
                  <c:v>0.22425715711203864</c:v>
                </c:pt>
                <c:pt idx="97">
                  <c:v>0.12896764177039266</c:v>
                </c:pt>
                <c:pt idx="98">
                  <c:v>0.27309225694283512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17-4225-9840-1B7E1697E226}"/>
            </c:ext>
          </c:extLst>
        </c:ser>
        <c:ser>
          <c:idx val="1"/>
          <c:order val="1"/>
          <c:tx>
            <c:strRef>
              <c:f>'UMi-60GHz'!$AH$155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'UMi-60GHz'!$AH$156:$AH$254</c:f>
              <c:numCache>
                <c:formatCode>0.000_ </c:formatCode>
                <c:ptCount val="99"/>
                <c:pt idx="0">
                  <c:v>-2.8409499519440828E-2</c:v>
                </c:pt>
                <c:pt idx="1">
                  <c:v>-2.3514252206032964</c:v>
                </c:pt>
                <c:pt idx="2">
                  <c:v>-2.5264834788545727</c:v>
                </c:pt>
                <c:pt idx="3">
                  <c:v>-1.349624593053008</c:v>
                </c:pt>
                <c:pt idx="4">
                  <c:v>-1.7513747530252459</c:v>
                </c:pt>
                <c:pt idx="5">
                  <c:v>-1.5757826442829028</c:v>
                </c:pt>
                <c:pt idx="6">
                  <c:v>-1.5224235223371423</c:v>
                </c:pt>
                <c:pt idx="7">
                  <c:v>-1.641487684863705</c:v>
                </c:pt>
                <c:pt idx="8">
                  <c:v>-1.180125478136965</c:v>
                </c:pt>
                <c:pt idx="9">
                  <c:v>-1.1807503242017674</c:v>
                </c:pt>
                <c:pt idx="10">
                  <c:v>-1.2678903571526021</c:v>
                </c:pt>
                <c:pt idx="11">
                  <c:v>-1.1563243684388738</c:v>
                </c:pt>
                <c:pt idx="12">
                  <c:v>-1.2649810012581924</c:v>
                </c:pt>
                <c:pt idx="13">
                  <c:v>-1.1781236659059502</c:v>
                </c:pt>
                <c:pt idx="14">
                  <c:v>-0.8524496696864432</c:v>
                </c:pt>
                <c:pt idx="15">
                  <c:v>-0.64953360213405631</c:v>
                </c:pt>
                <c:pt idx="16">
                  <c:v>-0.77782648350073913</c:v>
                </c:pt>
                <c:pt idx="17">
                  <c:v>-0.59131564179455154</c:v>
                </c:pt>
                <c:pt idx="18">
                  <c:v>-0.42723153145545467</c:v>
                </c:pt>
                <c:pt idx="19">
                  <c:v>-0.24477262462517757</c:v>
                </c:pt>
                <c:pt idx="20">
                  <c:v>-0.11262686327886939</c:v>
                </c:pt>
                <c:pt idx="21">
                  <c:v>5.7623667743769147E-2</c:v>
                </c:pt>
                <c:pt idx="22">
                  <c:v>0.22031962821760231</c:v>
                </c:pt>
                <c:pt idx="23">
                  <c:v>0.22193513045170477</c:v>
                </c:pt>
                <c:pt idx="24">
                  <c:v>0.23893954776715987</c:v>
                </c:pt>
                <c:pt idx="25">
                  <c:v>0.39051182707988374</c:v>
                </c:pt>
                <c:pt idx="26">
                  <c:v>0.46671807643575391</c:v>
                </c:pt>
                <c:pt idx="27">
                  <c:v>0.45750049219563493</c:v>
                </c:pt>
                <c:pt idx="28">
                  <c:v>0.52898861722158586</c:v>
                </c:pt>
                <c:pt idx="29">
                  <c:v>0.45260205873491799</c:v>
                </c:pt>
                <c:pt idx="30">
                  <c:v>0.25393659250682532</c:v>
                </c:pt>
                <c:pt idx="31">
                  <c:v>0.39050009151629439</c:v>
                </c:pt>
                <c:pt idx="32">
                  <c:v>0.34908594560995354</c:v>
                </c:pt>
                <c:pt idx="33">
                  <c:v>0.26318874326668151</c:v>
                </c:pt>
                <c:pt idx="34">
                  <c:v>0.2928420646867167</c:v>
                </c:pt>
                <c:pt idx="35">
                  <c:v>0.25833636229588919</c:v>
                </c:pt>
                <c:pt idx="36">
                  <c:v>0.14910526844728267</c:v>
                </c:pt>
                <c:pt idx="37">
                  <c:v>0.11955242263983834</c:v>
                </c:pt>
                <c:pt idx="38">
                  <c:v>0.24151844077904627</c:v>
                </c:pt>
                <c:pt idx="39">
                  <c:v>0.23993626636525178</c:v>
                </c:pt>
                <c:pt idx="40">
                  <c:v>1.530162407682667E-2</c:v>
                </c:pt>
                <c:pt idx="41">
                  <c:v>8.3023726059035852E-2</c:v>
                </c:pt>
                <c:pt idx="42">
                  <c:v>0.21231202668365867</c:v>
                </c:pt>
                <c:pt idx="43">
                  <c:v>0.33464799891155295</c:v>
                </c:pt>
                <c:pt idx="44">
                  <c:v>0.40749330529061112</c:v>
                </c:pt>
                <c:pt idx="45">
                  <c:v>0.2290441691994225</c:v>
                </c:pt>
                <c:pt idx="46">
                  <c:v>0.19862788097294271</c:v>
                </c:pt>
                <c:pt idx="47">
                  <c:v>0.25938685636466019</c:v>
                </c:pt>
                <c:pt idx="48">
                  <c:v>0.33671074034291237</c:v>
                </c:pt>
                <c:pt idx="49">
                  <c:v>0.19329627878185462</c:v>
                </c:pt>
                <c:pt idx="50">
                  <c:v>0.18032913669603801</c:v>
                </c:pt>
                <c:pt idx="51">
                  <c:v>0.105826876564727</c:v>
                </c:pt>
                <c:pt idx="52">
                  <c:v>0.2339688131913249</c:v>
                </c:pt>
                <c:pt idx="53">
                  <c:v>0.5375423025317545</c:v>
                </c:pt>
                <c:pt idx="54">
                  <c:v>0.35838131019221109</c:v>
                </c:pt>
                <c:pt idx="55">
                  <c:v>0.4107366951275182</c:v>
                </c:pt>
                <c:pt idx="56">
                  <c:v>0.30880437165268404</c:v>
                </c:pt>
                <c:pt idx="57">
                  <c:v>0.15154778171019245</c:v>
                </c:pt>
                <c:pt idx="58">
                  <c:v>0.29524137934993178</c:v>
                </c:pt>
                <c:pt idx="59">
                  <c:v>0.38164285233110462</c:v>
                </c:pt>
                <c:pt idx="60">
                  <c:v>0.39392932947463244</c:v>
                </c:pt>
                <c:pt idx="61">
                  <c:v>0.47970513936017767</c:v>
                </c:pt>
                <c:pt idx="62">
                  <c:v>0.5328332793809949</c:v>
                </c:pt>
                <c:pt idx="63">
                  <c:v>0.5757561356259977</c:v>
                </c:pt>
                <c:pt idx="64">
                  <c:v>0.7139655159834053</c:v>
                </c:pt>
                <c:pt idx="65">
                  <c:v>0.74499668764005911</c:v>
                </c:pt>
                <c:pt idx="66">
                  <c:v>0.86529399944019225</c:v>
                </c:pt>
                <c:pt idx="67">
                  <c:v>0.85963456351296585</c:v>
                </c:pt>
                <c:pt idx="68">
                  <c:v>0.60370626164536567</c:v>
                </c:pt>
                <c:pt idx="69">
                  <c:v>0.89293549423089758</c:v>
                </c:pt>
                <c:pt idx="70">
                  <c:v>0.83243003890630352</c:v>
                </c:pt>
                <c:pt idx="71">
                  <c:v>0.79328081468817224</c:v>
                </c:pt>
                <c:pt idx="72">
                  <c:v>0.74299729708561468</c:v>
                </c:pt>
                <c:pt idx="73">
                  <c:v>0.52640026169830989</c:v>
                </c:pt>
                <c:pt idx="74">
                  <c:v>0.5850283881721694</c:v>
                </c:pt>
                <c:pt idx="75">
                  <c:v>0.36924405592333809</c:v>
                </c:pt>
                <c:pt idx="76">
                  <c:v>0.41658793586388221</c:v>
                </c:pt>
                <c:pt idx="77">
                  <c:v>0.24705147312060616</c:v>
                </c:pt>
                <c:pt idx="78">
                  <c:v>-4.8162558027309288E-4</c:v>
                </c:pt>
                <c:pt idx="79">
                  <c:v>2.9663425550873868E-2</c:v>
                </c:pt>
                <c:pt idx="80">
                  <c:v>0.13406808833160833</c:v>
                </c:pt>
                <c:pt idx="81">
                  <c:v>0.2076731477679743</c:v>
                </c:pt>
                <c:pt idx="82">
                  <c:v>1.7821119231720917E-2</c:v>
                </c:pt>
                <c:pt idx="83">
                  <c:v>4.2391830410177668E-2</c:v>
                </c:pt>
                <c:pt idx="84">
                  <c:v>6.735816496696434E-2</c:v>
                </c:pt>
                <c:pt idx="85">
                  <c:v>3.313660772293181E-2</c:v>
                </c:pt>
                <c:pt idx="86">
                  <c:v>-4.8806891284609355E-2</c:v>
                </c:pt>
                <c:pt idx="87">
                  <c:v>0.26011891161709855</c:v>
                </c:pt>
                <c:pt idx="88">
                  <c:v>0.14634955146212913</c:v>
                </c:pt>
                <c:pt idx="89">
                  <c:v>0.40279684565526797</c:v>
                </c:pt>
                <c:pt idx="90">
                  <c:v>0.51097090695211911</c:v>
                </c:pt>
                <c:pt idx="91">
                  <c:v>0.36915062120746356</c:v>
                </c:pt>
                <c:pt idx="92">
                  <c:v>0.23029510213756854</c:v>
                </c:pt>
                <c:pt idx="93">
                  <c:v>8.6642056697392889E-2</c:v>
                </c:pt>
                <c:pt idx="94">
                  <c:v>-0.33023468749945195</c:v>
                </c:pt>
                <c:pt idx="95">
                  <c:v>-0.83988317891125419</c:v>
                </c:pt>
                <c:pt idx="96">
                  <c:v>-0.64959507447206022</c:v>
                </c:pt>
                <c:pt idx="97">
                  <c:v>-0.74620782137490771</c:v>
                </c:pt>
                <c:pt idx="98">
                  <c:v>-1.7123114348977637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17-4225-9840-1B7E1697E226}"/>
            </c:ext>
          </c:extLst>
        </c:ser>
        <c:ser>
          <c:idx val="2"/>
          <c:order val="2"/>
          <c:tx>
            <c:strRef>
              <c:f>'UMi-60GHz'!$AI$155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'UMi-60GHz'!$AI$156:$AI$254</c:f>
              <c:numCache>
                <c:formatCode>0.000_ </c:formatCode>
                <c:ptCount val="99"/>
                <c:pt idx="0">
                  <c:v>8.1420203084277034</c:v>
                </c:pt>
                <c:pt idx="1">
                  <c:v>3.7989513856385315</c:v>
                </c:pt>
                <c:pt idx="2">
                  <c:v>3.0241426411201573</c:v>
                </c:pt>
                <c:pt idx="3">
                  <c:v>2.4742041074560959</c:v>
                </c:pt>
                <c:pt idx="4">
                  <c:v>2.7925762201699769</c:v>
                </c:pt>
                <c:pt idx="5">
                  <c:v>2.120606386163594</c:v>
                </c:pt>
                <c:pt idx="6">
                  <c:v>2.0753081293351627</c:v>
                </c:pt>
                <c:pt idx="7">
                  <c:v>2.0385229241098699</c:v>
                </c:pt>
                <c:pt idx="8">
                  <c:v>1.8842423197636364</c:v>
                </c:pt>
                <c:pt idx="9">
                  <c:v>1.9503687906969631</c:v>
                </c:pt>
                <c:pt idx="10">
                  <c:v>2.0297255714798794</c:v>
                </c:pt>
                <c:pt idx="11">
                  <c:v>2.2702605255361092</c:v>
                </c:pt>
                <c:pt idx="12">
                  <c:v>2.1748816928876735</c:v>
                </c:pt>
                <c:pt idx="13">
                  <c:v>2.1759526826168312</c:v>
                </c:pt>
                <c:pt idx="14">
                  <c:v>2.1950963454747878</c:v>
                </c:pt>
                <c:pt idx="15">
                  <c:v>2.1770099531344016</c:v>
                </c:pt>
                <c:pt idx="16">
                  <c:v>2.1742183480313173</c:v>
                </c:pt>
                <c:pt idx="17">
                  <c:v>1.970793747910534</c:v>
                </c:pt>
                <c:pt idx="18">
                  <c:v>1.8507264529766516</c:v>
                </c:pt>
                <c:pt idx="19">
                  <c:v>1.6835870467812128</c:v>
                </c:pt>
                <c:pt idx="20">
                  <c:v>1.6844050498160854</c:v>
                </c:pt>
                <c:pt idx="21">
                  <c:v>1.6358509546244022</c:v>
                </c:pt>
                <c:pt idx="22">
                  <c:v>1.3717988531305778</c:v>
                </c:pt>
                <c:pt idx="23">
                  <c:v>1.5506570733940137</c:v>
                </c:pt>
                <c:pt idx="24">
                  <c:v>1.34668245868734</c:v>
                </c:pt>
                <c:pt idx="25">
                  <c:v>1.3050536555259313</c:v>
                </c:pt>
                <c:pt idx="26">
                  <c:v>1.0830962065158261</c:v>
                </c:pt>
                <c:pt idx="27">
                  <c:v>1.2313755046789581</c:v>
                </c:pt>
                <c:pt idx="28">
                  <c:v>1.182842866399433</c:v>
                </c:pt>
                <c:pt idx="29">
                  <c:v>1.4228538729924836</c:v>
                </c:pt>
                <c:pt idx="30">
                  <c:v>1.5320889749209172</c:v>
                </c:pt>
                <c:pt idx="31">
                  <c:v>1.3993852253280146</c:v>
                </c:pt>
                <c:pt idx="32">
                  <c:v>1.6953757847469824</c:v>
                </c:pt>
                <c:pt idx="33">
                  <c:v>1.9046486306224715</c:v>
                </c:pt>
                <c:pt idx="34">
                  <c:v>1.862964367758245</c:v>
                </c:pt>
                <c:pt idx="35">
                  <c:v>1.7620065075169826</c:v>
                </c:pt>
                <c:pt idx="36">
                  <c:v>1.7290840738596067</c:v>
                </c:pt>
                <c:pt idx="37">
                  <c:v>1.7652404903444499</c:v>
                </c:pt>
                <c:pt idx="38">
                  <c:v>1.852382565198802</c:v>
                </c:pt>
                <c:pt idx="39">
                  <c:v>1.8752369098204973</c:v>
                </c:pt>
                <c:pt idx="40">
                  <c:v>1.8723065221694384</c:v>
                </c:pt>
                <c:pt idx="41">
                  <c:v>1.8414720866645418</c:v>
                </c:pt>
                <c:pt idx="42">
                  <c:v>2.0886979362524265</c:v>
                </c:pt>
                <c:pt idx="43">
                  <c:v>2.161915659569047</c:v>
                </c:pt>
                <c:pt idx="44">
                  <c:v>2.2806242004923796</c:v>
                </c:pt>
                <c:pt idx="45">
                  <c:v>2.5693495944893989</c:v>
                </c:pt>
                <c:pt idx="46">
                  <c:v>2.7185955810562739</c:v>
                </c:pt>
                <c:pt idx="47">
                  <c:v>2.6234499605222084</c:v>
                </c:pt>
                <c:pt idx="48">
                  <c:v>2.4325936225036493</c:v>
                </c:pt>
                <c:pt idx="49">
                  <c:v>2.6795428209481074</c:v>
                </c:pt>
                <c:pt idx="50">
                  <c:v>2.9909750496369973</c:v>
                </c:pt>
                <c:pt idx="51">
                  <c:v>2.7698574065581596</c:v>
                </c:pt>
                <c:pt idx="52">
                  <c:v>2.5956284120849098</c:v>
                </c:pt>
                <c:pt idx="53">
                  <c:v>2.4457214956196012</c:v>
                </c:pt>
                <c:pt idx="54">
                  <c:v>2.3782325033320539</c:v>
                </c:pt>
                <c:pt idx="55">
                  <c:v>2.2827761927311272</c:v>
                </c:pt>
                <c:pt idx="56">
                  <c:v>2.3222918612200267</c:v>
                </c:pt>
                <c:pt idx="57">
                  <c:v>2.6323549648155442</c:v>
                </c:pt>
                <c:pt idx="58">
                  <c:v>2.5776683130939553</c:v>
                </c:pt>
                <c:pt idx="59">
                  <c:v>2.6086413899232195</c:v>
                </c:pt>
                <c:pt idx="60">
                  <c:v>2.567431853649925</c:v>
                </c:pt>
                <c:pt idx="61">
                  <c:v>2.589928928019491</c:v>
                </c:pt>
                <c:pt idx="62">
                  <c:v>2.4253856602866399</c:v>
                </c:pt>
                <c:pt idx="63">
                  <c:v>2.3807204734202028</c:v>
                </c:pt>
                <c:pt idx="64">
                  <c:v>2.1195750119898165</c:v>
                </c:pt>
                <c:pt idx="65">
                  <c:v>1.9832538062914153</c:v>
                </c:pt>
                <c:pt idx="66">
                  <c:v>1.8534381900775312</c:v>
                </c:pt>
                <c:pt idx="67">
                  <c:v>1.8739549110067557</c:v>
                </c:pt>
                <c:pt idx="68">
                  <c:v>2.2803844311403836</c:v>
                </c:pt>
                <c:pt idx="69">
                  <c:v>2.1586971490137845</c:v>
                </c:pt>
                <c:pt idx="70">
                  <c:v>2.292387993404116</c:v>
                </c:pt>
                <c:pt idx="71">
                  <c:v>2.1277457076374775</c:v>
                </c:pt>
                <c:pt idx="72">
                  <c:v>1.6370660306041609</c:v>
                </c:pt>
                <c:pt idx="73">
                  <c:v>1.7411733948221881</c:v>
                </c:pt>
                <c:pt idx="74">
                  <c:v>1.7043305704105745</c:v>
                </c:pt>
                <c:pt idx="75">
                  <c:v>1.4745026145609952</c:v>
                </c:pt>
                <c:pt idx="76">
                  <c:v>1.2829552250539082</c:v>
                </c:pt>
                <c:pt idx="77">
                  <c:v>1.3318215511280411</c:v>
                </c:pt>
                <c:pt idx="78">
                  <c:v>1.0957042060821189</c:v>
                </c:pt>
                <c:pt idx="79">
                  <c:v>1.0550039296010163</c:v>
                </c:pt>
                <c:pt idx="80">
                  <c:v>1.2262676157320966</c:v>
                </c:pt>
                <c:pt idx="81">
                  <c:v>1.189160971399537</c:v>
                </c:pt>
                <c:pt idx="82">
                  <c:v>1.3285372143693417</c:v>
                </c:pt>
                <c:pt idx="83">
                  <c:v>1.2483237401908849</c:v>
                </c:pt>
                <c:pt idx="84">
                  <c:v>1.2661901309982642</c:v>
                </c:pt>
                <c:pt idx="85">
                  <c:v>1.32110922115055</c:v>
                </c:pt>
                <c:pt idx="86">
                  <c:v>1.3182250227068544</c:v>
                </c:pt>
                <c:pt idx="87">
                  <c:v>1.01167792471752</c:v>
                </c:pt>
                <c:pt idx="88">
                  <c:v>1.1206115188625767</c:v>
                </c:pt>
                <c:pt idx="89">
                  <c:v>0.77995161592738071</c:v>
                </c:pt>
                <c:pt idx="90">
                  <c:v>0.60915512861043197</c:v>
                </c:pt>
                <c:pt idx="91">
                  <c:v>0.56514207802141581</c:v>
                </c:pt>
                <c:pt idx="92">
                  <c:v>0.43530294532853553</c:v>
                </c:pt>
                <c:pt idx="93">
                  <c:v>3.8800539434508785E-2</c:v>
                </c:pt>
                <c:pt idx="94">
                  <c:v>0.62449555811148549</c:v>
                </c:pt>
                <c:pt idx="95">
                  <c:v>0.93526717053007502</c:v>
                </c:pt>
                <c:pt idx="96">
                  <c:v>0.51522648569375029</c:v>
                </c:pt>
                <c:pt idx="97">
                  <c:v>-2.8526488687328211E-2</c:v>
                </c:pt>
                <c:pt idx="98">
                  <c:v>-4.4486845339967829E-2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17-4225-9840-1B7E1697E226}"/>
            </c:ext>
          </c:extLst>
        </c:ser>
        <c:ser>
          <c:idx val="3"/>
          <c:order val="3"/>
          <c:tx>
            <c:strRef>
              <c:f>'UMi-60GHz'!$AJ$155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'UMi-60GHz'!$AJ$156:$AJ$254</c:f>
              <c:numCache>
                <c:formatCode>0.000_ </c:formatCode>
                <c:ptCount val="99"/>
                <c:pt idx="0">
                  <c:v>-5.4540445168333349</c:v>
                </c:pt>
                <c:pt idx="1">
                  <c:v>-6.5116680963399176E-2</c:v>
                </c:pt>
                <c:pt idx="2">
                  <c:v>0.41218956648683047</c:v>
                </c:pt>
                <c:pt idx="3">
                  <c:v>0.34451982280079818</c:v>
                </c:pt>
                <c:pt idx="4">
                  <c:v>0.84562755208415297</c:v>
                </c:pt>
                <c:pt idx="5">
                  <c:v>0.61313809134159669</c:v>
                </c:pt>
                <c:pt idx="6">
                  <c:v>0.61742138142005132</c:v>
                </c:pt>
                <c:pt idx="7">
                  <c:v>0.50073838046049701</c:v>
                </c:pt>
                <c:pt idx="8">
                  <c:v>0.41132952377143539</c:v>
                </c:pt>
                <c:pt idx="9">
                  <c:v>0.69112457686503603</c:v>
                </c:pt>
                <c:pt idx="10">
                  <c:v>0.72562832521060017</c:v>
                </c:pt>
                <c:pt idx="11">
                  <c:v>0.71805352184822624</c:v>
                </c:pt>
                <c:pt idx="12">
                  <c:v>0.80208590657130685</c:v>
                </c:pt>
                <c:pt idx="13">
                  <c:v>0.73172191485204507</c:v>
                </c:pt>
                <c:pt idx="14">
                  <c:v>0.66666584170256016</c:v>
                </c:pt>
                <c:pt idx="15">
                  <c:v>0.70196636817614433</c:v>
                </c:pt>
                <c:pt idx="16">
                  <c:v>0.76248160768726336</c:v>
                </c:pt>
                <c:pt idx="17">
                  <c:v>0.90117298527154333</c:v>
                </c:pt>
                <c:pt idx="18">
                  <c:v>0.79379438965744242</c:v>
                </c:pt>
                <c:pt idx="19">
                  <c:v>0.80717830846092653</c:v>
                </c:pt>
                <c:pt idx="20">
                  <c:v>0.78563757812553092</c:v>
                </c:pt>
                <c:pt idx="21">
                  <c:v>0.86936623873846486</c:v>
                </c:pt>
                <c:pt idx="22">
                  <c:v>0.95694405055880338</c:v>
                </c:pt>
                <c:pt idx="23">
                  <c:v>0.84331458283100602</c:v>
                </c:pt>
                <c:pt idx="24">
                  <c:v>0.89617841105875584</c:v>
                </c:pt>
                <c:pt idx="25">
                  <c:v>0.94413538224068105</c:v>
                </c:pt>
                <c:pt idx="26">
                  <c:v>0.94648872681965202</c:v>
                </c:pt>
                <c:pt idx="27">
                  <c:v>1.0886638478373385</c:v>
                </c:pt>
                <c:pt idx="28">
                  <c:v>1.0896982319389892</c:v>
                </c:pt>
                <c:pt idx="29">
                  <c:v>0.96509215542541682</c:v>
                </c:pt>
                <c:pt idx="30">
                  <c:v>1.0312871998271262</c:v>
                </c:pt>
                <c:pt idx="31">
                  <c:v>0.81844242565029646</c:v>
                </c:pt>
                <c:pt idx="32">
                  <c:v>0.81118445733535438</c:v>
                </c:pt>
                <c:pt idx="33">
                  <c:v>0.73977048890948183</c:v>
                </c:pt>
                <c:pt idx="34">
                  <c:v>0.55275817871831734</c:v>
                </c:pt>
                <c:pt idx="35">
                  <c:v>0.58035989909778962</c:v>
                </c:pt>
                <c:pt idx="36">
                  <c:v>0.53519652972358145</c:v>
                </c:pt>
                <c:pt idx="37">
                  <c:v>0.52742351771373919</c:v>
                </c:pt>
                <c:pt idx="38">
                  <c:v>0.53007267153364523</c:v>
                </c:pt>
                <c:pt idx="39">
                  <c:v>0.59011514942915255</c:v>
                </c:pt>
                <c:pt idx="40">
                  <c:v>0.70132277316502467</c:v>
                </c:pt>
                <c:pt idx="41">
                  <c:v>0.80635729805263523</c:v>
                </c:pt>
                <c:pt idx="42">
                  <c:v>0.82059520491505822</c:v>
                </c:pt>
                <c:pt idx="43">
                  <c:v>0.80905826894195343</c:v>
                </c:pt>
                <c:pt idx="44">
                  <c:v>0.75802719692021014</c:v>
                </c:pt>
                <c:pt idx="45">
                  <c:v>0.8158416741633232</c:v>
                </c:pt>
                <c:pt idx="46">
                  <c:v>0.7166405155078408</c:v>
                </c:pt>
                <c:pt idx="47">
                  <c:v>0.86656969571146192</c:v>
                </c:pt>
                <c:pt idx="48">
                  <c:v>0.80482175660481303</c:v>
                </c:pt>
                <c:pt idx="49">
                  <c:v>0.79088885479775328</c:v>
                </c:pt>
                <c:pt idx="50">
                  <c:v>0.76903403150783589</c:v>
                </c:pt>
                <c:pt idx="51">
                  <c:v>0.75478774169982898</c:v>
                </c:pt>
                <c:pt idx="52">
                  <c:v>0.66720838226682488</c:v>
                </c:pt>
                <c:pt idx="53">
                  <c:v>0.69516576313295531</c:v>
                </c:pt>
                <c:pt idx="54">
                  <c:v>0.78073018326441357</c:v>
                </c:pt>
                <c:pt idx="55">
                  <c:v>0.78070835871251987</c:v>
                </c:pt>
                <c:pt idx="56">
                  <c:v>0.80675659153008539</c:v>
                </c:pt>
                <c:pt idx="57">
                  <c:v>0.76836222926169384</c:v>
                </c:pt>
                <c:pt idx="58">
                  <c:v>0.74635078377363229</c:v>
                </c:pt>
                <c:pt idx="59">
                  <c:v>0.81774657539380513</c:v>
                </c:pt>
                <c:pt idx="60">
                  <c:v>0.86624217907163192</c:v>
                </c:pt>
                <c:pt idx="61">
                  <c:v>0.82488722361437716</c:v>
                </c:pt>
                <c:pt idx="62">
                  <c:v>0.94166952960559414</c:v>
                </c:pt>
                <c:pt idx="63">
                  <c:v>0.99543877813989923</c:v>
                </c:pt>
                <c:pt idx="64">
                  <c:v>0.97311849288630548</c:v>
                </c:pt>
                <c:pt idx="65">
                  <c:v>0.87409784864225948</c:v>
                </c:pt>
                <c:pt idx="66">
                  <c:v>0.82917045792209265</c:v>
                </c:pt>
                <c:pt idx="67">
                  <c:v>0.7194371268595674</c:v>
                </c:pt>
                <c:pt idx="68">
                  <c:v>0.58808368142760514</c:v>
                </c:pt>
                <c:pt idx="69">
                  <c:v>0.57653460543724755</c:v>
                </c:pt>
                <c:pt idx="70">
                  <c:v>0.51739157487895326</c:v>
                </c:pt>
                <c:pt idx="71">
                  <c:v>0.40975289876795262</c:v>
                </c:pt>
                <c:pt idx="72">
                  <c:v>0.3524914403888646</c:v>
                </c:pt>
                <c:pt idx="73">
                  <c:v>0.39391616469833046</c:v>
                </c:pt>
                <c:pt idx="74">
                  <c:v>0.12743593191139979</c:v>
                </c:pt>
                <c:pt idx="75">
                  <c:v>3.0191326172268163E-2</c:v>
                </c:pt>
                <c:pt idx="76">
                  <c:v>-3.2263380684367959E-2</c:v>
                </c:pt>
                <c:pt idx="77">
                  <c:v>-4.940192656003406E-2</c:v>
                </c:pt>
                <c:pt idx="78">
                  <c:v>5.1460876950186751E-2</c:v>
                </c:pt>
                <c:pt idx="79">
                  <c:v>-0.12774888973156617</c:v>
                </c:pt>
                <c:pt idx="80">
                  <c:v>-0.22344810316428165</c:v>
                </c:pt>
                <c:pt idx="81">
                  <c:v>-0.2603330463931457</c:v>
                </c:pt>
                <c:pt idx="82">
                  <c:v>-0.38844904664132407</c:v>
                </c:pt>
                <c:pt idx="83">
                  <c:v>-0.4930057950666859</c:v>
                </c:pt>
                <c:pt idx="84">
                  <c:v>-0.65070027880960357</c:v>
                </c:pt>
                <c:pt idx="85">
                  <c:v>-0.76879432357635813</c:v>
                </c:pt>
                <c:pt idx="86">
                  <c:v>-0.79533462951779943</c:v>
                </c:pt>
                <c:pt idx="87">
                  <c:v>-0.62154170904648143</c:v>
                </c:pt>
                <c:pt idx="88">
                  <c:v>-0.81185598655007096</c:v>
                </c:pt>
                <c:pt idx="89">
                  <c:v>-0.77528236210616219</c:v>
                </c:pt>
                <c:pt idx="90">
                  <c:v>-0.81983253139839096</c:v>
                </c:pt>
                <c:pt idx="91">
                  <c:v>-1.0589040180539362</c:v>
                </c:pt>
                <c:pt idx="92">
                  <c:v>-0.970988055228311</c:v>
                </c:pt>
                <c:pt idx="93">
                  <c:v>-0.84229604088719778</c:v>
                </c:pt>
                <c:pt idx="94">
                  <c:v>-0.59282724965401101</c:v>
                </c:pt>
                <c:pt idx="95">
                  <c:v>-0.54235450928105244</c:v>
                </c:pt>
                <c:pt idx="96">
                  <c:v>-1.0723978428879608</c:v>
                </c:pt>
                <c:pt idx="97">
                  <c:v>-1.3828673582296069</c:v>
                </c:pt>
                <c:pt idx="98">
                  <c:v>-1.8512497430571635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17-4225-9840-1B7E1697E226}"/>
            </c:ext>
          </c:extLst>
        </c:ser>
        <c:ser>
          <c:idx val="4"/>
          <c:order val="4"/>
          <c:tx>
            <c:strRef>
              <c:f>'UMi-60GHz'!$AK$155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'UMi-60GHz'!$AK$156:$AK$254</c:f>
              <c:numCache>
                <c:formatCode>0.000_ </c:formatCode>
                <c:ptCount val="99"/>
                <c:pt idx="0">
                  <c:v>-11.890807609833331</c:v>
                </c:pt>
                <c:pt idx="1">
                  <c:v>-0.64575250696339737</c:v>
                </c:pt>
                <c:pt idx="2">
                  <c:v>-0.28799198051316921</c:v>
                </c:pt>
                <c:pt idx="3">
                  <c:v>-1.4046482199205457E-2</c:v>
                </c:pt>
                <c:pt idx="4">
                  <c:v>2.5230045084157382E-2</c:v>
                </c:pt>
                <c:pt idx="5">
                  <c:v>-9.9687405658400507E-2</c:v>
                </c:pt>
                <c:pt idx="6">
                  <c:v>-0.23471361157994863</c:v>
                </c:pt>
                <c:pt idx="7">
                  <c:v>-0.38095501253950204</c:v>
                </c:pt>
                <c:pt idx="8">
                  <c:v>-0.4390236332285653</c:v>
                </c:pt>
                <c:pt idx="9">
                  <c:v>-0.51122706713496768</c:v>
                </c:pt>
                <c:pt idx="10">
                  <c:v>-0.53240373578940137</c:v>
                </c:pt>
                <c:pt idx="11">
                  <c:v>-0.45647367315176979</c:v>
                </c:pt>
                <c:pt idx="12">
                  <c:v>-0.2899965884286928</c:v>
                </c:pt>
                <c:pt idx="13">
                  <c:v>-6.3308389147948674E-2</c:v>
                </c:pt>
                <c:pt idx="14">
                  <c:v>-3.6849613297441408E-2</c:v>
                </c:pt>
                <c:pt idx="15">
                  <c:v>-9.8958833823850512E-2</c:v>
                </c:pt>
                <c:pt idx="16">
                  <c:v>-0.23775098931273675</c:v>
                </c:pt>
                <c:pt idx="17">
                  <c:v>-6.0453321728452636E-2</c:v>
                </c:pt>
                <c:pt idx="18">
                  <c:v>9.4847811657444936E-2</c:v>
                </c:pt>
                <c:pt idx="19">
                  <c:v>5.690950346092194E-2</c:v>
                </c:pt>
                <c:pt idx="20">
                  <c:v>0.16212791112553049</c:v>
                </c:pt>
                <c:pt idx="21">
                  <c:v>0.1536236697384652</c:v>
                </c:pt>
                <c:pt idx="22">
                  <c:v>0.13786561955880217</c:v>
                </c:pt>
                <c:pt idx="23">
                  <c:v>9.8921136831002343E-2</c:v>
                </c:pt>
                <c:pt idx="24">
                  <c:v>0.29219577705875821</c:v>
                </c:pt>
                <c:pt idx="25">
                  <c:v>0.25832636424068056</c:v>
                </c:pt>
                <c:pt idx="26">
                  <c:v>0.31650875481965102</c:v>
                </c:pt>
                <c:pt idx="27">
                  <c:v>0.23955350483733184</c:v>
                </c:pt>
                <c:pt idx="28">
                  <c:v>0.38177092193898687</c:v>
                </c:pt>
                <c:pt idx="29">
                  <c:v>0.53534424942541392</c:v>
                </c:pt>
                <c:pt idx="30">
                  <c:v>0.4284076108271293</c:v>
                </c:pt>
                <c:pt idx="31">
                  <c:v>0.36534627765029626</c:v>
                </c:pt>
                <c:pt idx="32">
                  <c:v>0.44121841633535297</c:v>
                </c:pt>
                <c:pt idx="33">
                  <c:v>0.45430542490948156</c:v>
                </c:pt>
                <c:pt idx="34">
                  <c:v>0.34200334971831836</c:v>
                </c:pt>
                <c:pt idx="35">
                  <c:v>0.53543004109778991</c:v>
                </c:pt>
                <c:pt idx="36">
                  <c:v>0.55723532572358181</c:v>
                </c:pt>
                <c:pt idx="37">
                  <c:v>0.61260760471373743</c:v>
                </c:pt>
                <c:pt idx="38">
                  <c:v>0.58057665153364368</c:v>
                </c:pt>
                <c:pt idx="39">
                  <c:v>0.57094504842915228</c:v>
                </c:pt>
                <c:pt idx="40">
                  <c:v>0.52347700116502693</c:v>
                </c:pt>
                <c:pt idx="41">
                  <c:v>0.47611963805263358</c:v>
                </c:pt>
                <c:pt idx="42">
                  <c:v>0.28684011491505856</c:v>
                </c:pt>
                <c:pt idx="43">
                  <c:v>0.34254646794195409</c:v>
                </c:pt>
                <c:pt idx="44">
                  <c:v>0.21146251192021026</c:v>
                </c:pt>
                <c:pt idx="45">
                  <c:v>0.11344148516332098</c:v>
                </c:pt>
                <c:pt idx="46">
                  <c:v>8.574999050784271E-2</c:v>
                </c:pt>
                <c:pt idx="47">
                  <c:v>0.16176870671146304</c:v>
                </c:pt>
                <c:pt idx="48">
                  <c:v>0.1811266146048105</c:v>
                </c:pt>
                <c:pt idx="49">
                  <c:v>0.14423263779775297</c:v>
                </c:pt>
                <c:pt idx="50">
                  <c:v>3.5859345507837759E-2</c:v>
                </c:pt>
                <c:pt idx="51">
                  <c:v>8.0179001699828945E-2</c:v>
                </c:pt>
                <c:pt idx="52">
                  <c:v>7.9359315266824382E-2</c:v>
                </c:pt>
                <c:pt idx="53">
                  <c:v>0.10686213913295362</c:v>
                </c:pt>
                <c:pt idx="54">
                  <c:v>5.8001105264413155E-2</c:v>
                </c:pt>
                <c:pt idx="55">
                  <c:v>0.24616166771251713</c:v>
                </c:pt>
                <c:pt idx="56">
                  <c:v>0.34777577753008515</c:v>
                </c:pt>
                <c:pt idx="57">
                  <c:v>0.32508778726169396</c:v>
                </c:pt>
                <c:pt idx="58">
                  <c:v>0.29781747077363363</c:v>
                </c:pt>
                <c:pt idx="59">
                  <c:v>0.28153759639380382</c:v>
                </c:pt>
                <c:pt idx="60">
                  <c:v>0.3673475770716319</c:v>
                </c:pt>
                <c:pt idx="61">
                  <c:v>0.51125993861437813</c:v>
                </c:pt>
                <c:pt idx="62">
                  <c:v>0.42464522760559476</c:v>
                </c:pt>
                <c:pt idx="63">
                  <c:v>0.3957756071398979</c:v>
                </c:pt>
                <c:pt idx="64">
                  <c:v>0.44995657988630633</c:v>
                </c:pt>
                <c:pt idx="65">
                  <c:v>0.49730711464225941</c:v>
                </c:pt>
                <c:pt idx="66">
                  <c:v>0.51418914492209389</c:v>
                </c:pt>
                <c:pt idx="67">
                  <c:v>0.29159277185956611</c:v>
                </c:pt>
                <c:pt idx="68">
                  <c:v>0.40738307642760496</c:v>
                </c:pt>
                <c:pt idx="69">
                  <c:v>0.52286532343724801</c:v>
                </c:pt>
                <c:pt idx="70">
                  <c:v>0.63449367787895383</c:v>
                </c:pt>
                <c:pt idx="71">
                  <c:v>0.57017434476795259</c:v>
                </c:pt>
                <c:pt idx="72">
                  <c:v>0.52573632138886417</c:v>
                </c:pt>
                <c:pt idx="73">
                  <c:v>0.50342508869833047</c:v>
                </c:pt>
                <c:pt idx="74">
                  <c:v>0.6850187929114</c:v>
                </c:pt>
                <c:pt idx="75">
                  <c:v>0.69163459917226877</c:v>
                </c:pt>
                <c:pt idx="76">
                  <c:v>0.63171757131563222</c:v>
                </c:pt>
                <c:pt idx="77">
                  <c:v>0.46286554243996614</c:v>
                </c:pt>
                <c:pt idx="78">
                  <c:v>0.48767415395018698</c:v>
                </c:pt>
                <c:pt idx="79">
                  <c:v>0.38451665526843382</c:v>
                </c:pt>
                <c:pt idx="80">
                  <c:v>0.16441948483571833</c:v>
                </c:pt>
                <c:pt idx="81">
                  <c:v>0.19601876960685427</c:v>
                </c:pt>
                <c:pt idx="82">
                  <c:v>7.2208865358675878E-2</c:v>
                </c:pt>
                <c:pt idx="83">
                  <c:v>-6.5612548066685927E-2</c:v>
                </c:pt>
                <c:pt idx="84">
                  <c:v>-0.13752218880960365</c:v>
                </c:pt>
                <c:pt idx="85">
                  <c:v>-0.29534623757635803</c:v>
                </c:pt>
                <c:pt idx="86">
                  <c:v>-0.3081357155177995</c:v>
                </c:pt>
                <c:pt idx="87">
                  <c:v>-0.39878038204648147</c:v>
                </c:pt>
                <c:pt idx="88">
                  <c:v>-0.59337419355007093</c:v>
                </c:pt>
                <c:pt idx="89">
                  <c:v>-0.50706636810616246</c:v>
                </c:pt>
                <c:pt idx="90">
                  <c:v>-0.50487991339839056</c:v>
                </c:pt>
                <c:pt idx="91">
                  <c:v>-0.55636062105393691</c:v>
                </c:pt>
                <c:pt idx="92">
                  <c:v>-0.62550420322831091</c:v>
                </c:pt>
                <c:pt idx="93">
                  <c:v>-0.58806771188719775</c:v>
                </c:pt>
                <c:pt idx="94">
                  <c:v>-0.65851601865401044</c:v>
                </c:pt>
                <c:pt idx="95">
                  <c:v>-0.55298241828105255</c:v>
                </c:pt>
                <c:pt idx="96">
                  <c:v>-0.76874463188796049</c:v>
                </c:pt>
                <c:pt idx="97">
                  <c:v>-1.2384974072296071</c:v>
                </c:pt>
                <c:pt idx="98">
                  <c:v>-1.9435031040571644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17-4225-9840-1B7E1697E226}"/>
            </c:ext>
          </c:extLst>
        </c:ser>
        <c:ser>
          <c:idx val="5"/>
          <c:order val="5"/>
          <c:tx>
            <c:strRef>
              <c:f>'UMi-60GHz'!$AL$155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'UMi-60GHz'!$AL$156:$AL$254</c:f>
              <c:numCache>
                <c:formatCode>0.000_ </c:formatCode>
                <c:ptCount val="99"/>
                <c:pt idx="0">
                  <c:v>4.1972431176657921</c:v>
                </c:pt>
                <c:pt idx="1">
                  <c:v>1.6598885856345404</c:v>
                </c:pt>
                <c:pt idx="2">
                  <c:v>1.5595109690393087</c:v>
                </c:pt>
                <c:pt idx="3">
                  <c:v>1.3622193214653677</c:v>
                </c:pt>
                <c:pt idx="4">
                  <c:v>1.4873306359078668</c:v>
                </c:pt>
                <c:pt idx="5">
                  <c:v>1.3131868182162876</c:v>
                </c:pt>
                <c:pt idx="6">
                  <c:v>1.254989872805865</c:v>
                </c:pt>
                <c:pt idx="7">
                  <c:v>0.86935406789331182</c:v>
                </c:pt>
                <c:pt idx="8">
                  <c:v>0.8810149796583886</c:v>
                </c:pt>
                <c:pt idx="9">
                  <c:v>0.83492083746317292</c:v>
                </c:pt>
                <c:pt idx="10">
                  <c:v>0.78803521107431607</c:v>
                </c:pt>
                <c:pt idx="11">
                  <c:v>0.77442880848605</c:v>
                </c:pt>
                <c:pt idx="12">
                  <c:v>0.68188318898423006</c:v>
                </c:pt>
                <c:pt idx="13">
                  <c:v>0.60661108252222817</c:v>
                </c:pt>
                <c:pt idx="14">
                  <c:v>0.47323278737602692</c:v>
                </c:pt>
                <c:pt idx="15">
                  <c:v>0.48581674021907162</c:v>
                </c:pt>
                <c:pt idx="16">
                  <c:v>0.46673908376803297</c:v>
                </c:pt>
                <c:pt idx="17">
                  <c:v>0.39551708395445218</c:v>
                </c:pt>
                <c:pt idx="18">
                  <c:v>0.3921817221746835</c:v>
                </c:pt>
                <c:pt idx="19">
                  <c:v>0.45092721067477726</c:v>
                </c:pt>
                <c:pt idx="20">
                  <c:v>0.4002084060642801</c:v>
                </c:pt>
                <c:pt idx="21">
                  <c:v>0.34116983617693108</c:v>
                </c:pt>
                <c:pt idx="22">
                  <c:v>0.36626373947989066</c:v>
                </c:pt>
                <c:pt idx="23">
                  <c:v>0.29422524090127666</c:v>
                </c:pt>
                <c:pt idx="24">
                  <c:v>0.26664696458256998</c:v>
                </c:pt>
                <c:pt idx="25">
                  <c:v>0.26284253160600457</c:v>
                </c:pt>
                <c:pt idx="26">
                  <c:v>0.18689018662860235</c:v>
                </c:pt>
                <c:pt idx="27">
                  <c:v>0.12470934018001145</c:v>
                </c:pt>
                <c:pt idx="28">
                  <c:v>7.9330757677311681E-2</c:v>
                </c:pt>
                <c:pt idx="29">
                  <c:v>9.1772718059559111E-2</c:v>
                </c:pt>
                <c:pt idx="30">
                  <c:v>-5.7693632446444099E-2</c:v>
                </c:pt>
                <c:pt idx="31">
                  <c:v>-7.3672398217681234E-2</c:v>
                </c:pt>
                <c:pt idx="32">
                  <c:v>-5.3397016738223613E-2</c:v>
                </c:pt>
                <c:pt idx="33">
                  <c:v>-0.14500311136105992</c:v>
                </c:pt>
                <c:pt idx="34">
                  <c:v>-0.27389685962381805</c:v>
                </c:pt>
                <c:pt idx="35">
                  <c:v>-0.36214635874533485</c:v>
                </c:pt>
                <c:pt idx="36">
                  <c:v>-0.36387544057872034</c:v>
                </c:pt>
                <c:pt idx="37">
                  <c:v>-0.47519911219965394</c:v>
                </c:pt>
                <c:pt idx="38">
                  <c:v>-0.51230897624294514</c:v>
                </c:pt>
                <c:pt idx="39">
                  <c:v>-0.48960312868383582</c:v>
                </c:pt>
                <c:pt idx="40">
                  <c:v>-0.52828891823455493</c:v>
                </c:pt>
                <c:pt idx="41">
                  <c:v>-0.54246154871001551</c:v>
                </c:pt>
                <c:pt idx="42">
                  <c:v>-0.53379143326358758</c:v>
                </c:pt>
                <c:pt idx="43">
                  <c:v>-0.4596071513903297</c:v>
                </c:pt>
                <c:pt idx="44">
                  <c:v>-0.54471094338141768</c:v>
                </c:pt>
                <c:pt idx="45">
                  <c:v>-0.48380667446132364</c:v>
                </c:pt>
                <c:pt idx="46">
                  <c:v>-0.53980839157917515</c:v>
                </c:pt>
                <c:pt idx="47">
                  <c:v>-0.5522615969946294</c:v>
                </c:pt>
                <c:pt idx="48">
                  <c:v>-0.54205053852570373</c:v>
                </c:pt>
                <c:pt idx="49">
                  <c:v>-0.55233057932039742</c:v>
                </c:pt>
                <c:pt idx="50">
                  <c:v>-0.67130600879618996</c:v>
                </c:pt>
                <c:pt idx="51">
                  <c:v>-0.67143350414131575</c:v>
                </c:pt>
                <c:pt idx="52">
                  <c:v>-0.65751938443332136</c:v>
                </c:pt>
                <c:pt idx="53">
                  <c:v>-0.63856510871848116</c:v>
                </c:pt>
                <c:pt idx="54">
                  <c:v>-0.68908555710100217</c:v>
                </c:pt>
                <c:pt idx="55">
                  <c:v>-0.77767169764302935</c:v>
                </c:pt>
                <c:pt idx="56">
                  <c:v>-0.75055034659063224</c:v>
                </c:pt>
                <c:pt idx="57">
                  <c:v>-0.81868036406320499</c:v>
                </c:pt>
                <c:pt idx="58">
                  <c:v>-0.86530234223623381</c:v>
                </c:pt>
                <c:pt idx="59">
                  <c:v>-0.85511681588896238</c:v>
                </c:pt>
                <c:pt idx="60">
                  <c:v>-0.88846608535897786</c:v>
                </c:pt>
                <c:pt idx="61">
                  <c:v>-0.84711840973076669</c:v>
                </c:pt>
                <c:pt idx="62">
                  <c:v>-0.93993644480111449</c:v>
                </c:pt>
                <c:pt idx="63">
                  <c:v>-1.0575061106545895</c:v>
                </c:pt>
                <c:pt idx="64">
                  <c:v>-1.0762965778047597</c:v>
                </c:pt>
                <c:pt idx="65">
                  <c:v>-1.1754765486997982</c:v>
                </c:pt>
                <c:pt idx="66">
                  <c:v>-1.1186221752817058</c:v>
                </c:pt>
                <c:pt idx="67">
                  <c:v>-1.1060864983461016</c:v>
                </c:pt>
                <c:pt idx="68">
                  <c:v>-1.2873369166563595</c:v>
                </c:pt>
                <c:pt idx="69">
                  <c:v>-1.3232531725800705</c:v>
                </c:pt>
                <c:pt idx="70">
                  <c:v>-1.3510867303560499</c:v>
                </c:pt>
                <c:pt idx="71">
                  <c:v>-1.4819043625734576</c:v>
                </c:pt>
                <c:pt idx="72">
                  <c:v>-1.4354603155745194</c:v>
                </c:pt>
                <c:pt idx="73">
                  <c:v>-1.4275038477598887</c:v>
                </c:pt>
                <c:pt idx="74">
                  <c:v>-1.5238078832325757</c:v>
                </c:pt>
                <c:pt idx="75">
                  <c:v>-1.4711463378485181</c:v>
                </c:pt>
                <c:pt idx="76">
                  <c:v>-1.2898053054973984</c:v>
                </c:pt>
                <c:pt idx="77">
                  <c:v>-1.3565272286588117</c:v>
                </c:pt>
                <c:pt idx="78">
                  <c:v>-1.2869050538046363</c:v>
                </c:pt>
                <c:pt idx="79">
                  <c:v>-1.1935091640545785</c:v>
                </c:pt>
                <c:pt idx="80">
                  <c:v>-1.2368951811455358</c:v>
                </c:pt>
                <c:pt idx="81">
                  <c:v>-1.2246381991488293</c:v>
                </c:pt>
                <c:pt idx="82">
                  <c:v>-1.1515852169745489</c:v>
                </c:pt>
                <c:pt idx="83">
                  <c:v>-1.170786605974619</c:v>
                </c:pt>
                <c:pt idx="84">
                  <c:v>-0.83926702036431355</c:v>
                </c:pt>
                <c:pt idx="85">
                  <c:v>-0.6208586457926788</c:v>
                </c:pt>
                <c:pt idx="86">
                  <c:v>-0.51782173762927663</c:v>
                </c:pt>
                <c:pt idx="87">
                  <c:v>-0.35855850637110587</c:v>
                </c:pt>
                <c:pt idx="88">
                  <c:v>-0.48828671691665138</c:v>
                </c:pt>
                <c:pt idx="89">
                  <c:v>-0.43128664264104266</c:v>
                </c:pt>
                <c:pt idx="90">
                  <c:v>-0.40765229994057606</c:v>
                </c:pt>
                <c:pt idx="91">
                  <c:v>-0.36864615353875152</c:v>
                </c:pt>
                <c:pt idx="92">
                  <c:v>-0.44654042161253749</c:v>
                </c:pt>
                <c:pt idx="93">
                  <c:v>-0.53924622846791959</c:v>
                </c:pt>
                <c:pt idx="94">
                  <c:v>-0.57032871819368047</c:v>
                </c:pt>
                <c:pt idx="95">
                  <c:v>-0.87740234653730553</c:v>
                </c:pt>
                <c:pt idx="96">
                  <c:v>-0.83901508421934601</c:v>
                </c:pt>
                <c:pt idx="97">
                  <c:v>-0.64300141397843369</c:v>
                </c:pt>
                <c:pt idx="98">
                  <c:v>-1.3751291718342102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17-4225-9840-1B7E1697E226}"/>
            </c:ext>
          </c:extLst>
        </c:ser>
        <c:ser>
          <c:idx val="6"/>
          <c:order val="6"/>
          <c:tx>
            <c:strRef>
              <c:f>'UMi-60GHz'!$AM$155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'UMi-60GHz'!$AM$156:$AM$254</c:f>
              <c:numCache>
                <c:formatCode>0.000_ </c:formatCode>
                <c:ptCount val="99"/>
                <c:pt idx="0">
                  <c:v>2.2866077169258716</c:v>
                </c:pt>
                <c:pt idx="1">
                  <c:v>-2.1304838817796039</c:v>
                </c:pt>
                <c:pt idx="2">
                  <c:v>-2.086832283765375</c:v>
                </c:pt>
                <c:pt idx="3">
                  <c:v>-2.1698779992709021</c:v>
                </c:pt>
                <c:pt idx="4">
                  <c:v>-2.8042232523051425</c:v>
                </c:pt>
                <c:pt idx="5">
                  <c:v>-1.7492513371217981</c:v>
                </c:pt>
                <c:pt idx="6">
                  <c:v>-1.7414146310640461</c:v>
                </c:pt>
                <c:pt idx="7">
                  <c:v>-0.63211005552100374</c:v>
                </c:pt>
                <c:pt idx="8">
                  <c:v>-0.60677923559936886</c:v>
                </c:pt>
                <c:pt idx="9">
                  <c:v>-0.84090639055346372</c:v>
                </c:pt>
                <c:pt idx="10">
                  <c:v>-0.75524734003339944</c:v>
                </c:pt>
                <c:pt idx="11">
                  <c:v>-1.1941713361280719</c:v>
                </c:pt>
                <c:pt idx="12">
                  <c:v>-1.1293521053275981</c:v>
                </c:pt>
                <c:pt idx="13">
                  <c:v>-1.4891865397892516</c:v>
                </c:pt>
                <c:pt idx="14">
                  <c:v>-1.57541953327204</c:v>
                </c:pt>
                <c:pt idx="15">
                  <c:v>-1.7295619937478506</c:v>
                </c:pt>
                <c:pt idx="16">
                  <c:v>-1.6787571743603351</c:v>
                </c:pt>
                <c:pt idx="17">
                  <c:v>-1.9910978388850538</c:v>
                </c:pt>
                <c:pt idx="18">
                  <c:v>-1.9539482346682533</c:v>
                </c:pt>
                <c:pt idx="19">
                  <c:v>-2.1325827532135762</c:v>
                </c:pt>
                <c:pt idx="20">
                  <c:v>-2.2952336599780736</c:v>
                </c:pt>
                <c:pt idx="21">
                  <c:v>-2.3872426057605338</c:v>
                </c:pt>
                <c:pt idx="22">
                  <c:v>-2.4087059415044934</c:v>
                </c:pt>
                <c:pt idx="23">
                  <c:v>-2.2061277472399965</c:v>
                </c:pt>
                <c:pt idx="24">
                  <c:v>-2.2027585702133408</c:v>
                </c:pt>
                <c:pt idx="25">
                  <c:v>-2.3220751429338193</c:v>
                </c:pt>
                <c:pt idx="26">
                  <c:v>-2.1657216780391479</c:v>
                </c:pt>
                <c:pt idx="27">
                  <c:v>-2.3560885375666629</c:v>
                </c:pt>
                <c:pt idx="28">
                  <c:v>-2.4423886271153137</c:v>
                </c:pt>
                <c:pt idx="29">
                  <c:v>-2.6153822100631885</c:v>
                </c:pt>
                <c:pt idx="30">
                  <c:v>-2.0625939454626732</c:v>
                </c:pt>
                <c:pt idx="31">
                  <c:v>-1.6632260475775027</c:v>
                </c:pt>
                <c:pt idx="32">
                  <c:v>-1.9704930446247459</c:v>
                </c:pt>
                <c:pt idx="33">
                  <c:v>-1.7515986652565196</c:v>
                </c:pt>
                <c:pt idx="34">
                  <c:v>-1.2840522799760841</c:v>
                </c:pt>
                <c:pt idx="35">
                  <c:v>-1.3260233503609129</c:v>
                </c:pt>
                <c:pt idx="36">
                  <c:v>-1.3335242868989177</c:v>
                </c:pt>
                <c:pt idx="37">
                  <c:v>-1.1326354409258634</c:v>
                </c:pt>
                <c:pt idx="38">
                  <c:v>-1.3853590243358553</c:v>
                </c:pt>
                <c:pt idx="39">
                  <c:v>-1.4316813947893472</c:v>
                </c:pt>
                <c:pt idx="40">
                  <c:v>-1.2453237755067725</c:v>
                </c:pt>
                <c:pt idx="41">
                  <c:v>-1.4728844981714637</c:v>
                </c:pt>
                <c:pt idx="42">
                  <c:v>-1.6622280544176391</c:v>
                </c:pt>
                <c:pt idx="43">
                  <c:v>-2.0237305129161491</c:v>
                </c:pt>
                <c:pt idx="44">
                  <c:v>-1.7957414681621877</c:v>
                </c:pt>
                <c:pt idx="45">
                  <c:v>-2.0255939227174764</c:v>
                </c:pt>
                <c:pt idx="46">
                  <c:v>-2.0040780919735575</c:v>
                </c:pt>
                <c:pt idx="47">
                  <c:v>-2.2430673180266396</c:v>
                </c:pt>
                <c:pt idx="48">
                  <c:v>-2.1647619521352901</c:v>
                </c:pt>
                <c:pt idx="49">
                  <c:v>-2.2428258678028463</c:v>
                </c:pt>
                <c:pt idx="50">
                  <c:v>-2.2932805860603622</c:v>
                </c:pt>
                <c:pt idx="51">
                  <c:v>-2.0216822640810719</c:v>
                </c:pt>
                <c:pt idx="52">
                  <c:v>-1.7794219206433759</c:v>
                </c:pt>
                <c:pt idx="53">
                  <c:v>-2.0289183548317453</c:v>
                </c:pt>
                <c:pt idx="54">
                  <c:v>-1.858034728216488</c:v>
                </c:pt>
                <c:pt idx="55">
                  <c:v>-1.8685225753531824</c:v>
                </c:pt>
                <c:pt idx="56">
                  <c:v>-2.1095728468723145</c:v>
                </c:pt>
                <c:pt idx="57">
                  <c:v>-2.0881206282476086</c:v>
                </c:pt>
                <c:pt idx="58">
                  <c:v>-2.0299103885285668</c:v>
                </c:pt>
                <c:pt idx="59">
                  <c:v>-2.264349173546794</c:v>
                </c:pt>
                <c:pt idx="60">
                  <c:v>-2.3795040329804671</c:v>
                </c:pt>
                <c:pt idx="61">
                  <c:v>-2.6539430434920224</c:v>
                </c:pt>
                <c:pt idx="62">
                  <c:v>-2.3481417816833048</c:v>
                </c:pt>
                <c:pt idx="63">
                  <c:v>-2.1937396618113016</c:v>
                </c:pt>
                <c:pt idx="64">
                  <c:v>-2.2672835158273941</c:v>
                </c:pt>
                <c:pt idx="65">
                  <c:v>-1.9605457571584406</c:v>
                </c:pt>
                <c:pt idx="66">
                  <c:v>-2.0232400750023061</c:v>
                </c:pt>
                <c:pt idx="67">
                  <c:v>-1.7447020017523336</c:v>
                </c:pt>
                <c:pt idx="68">
                  <c:v>-1.5989722154121946</c:v>
                </c:pt>
                <c:pt idx="69">
                  <c:v>-1.7766280049763523</c:v>
                </c:pt>
                <c:pt idx="70">
                  <c:v>-1.8119861295912454</c:v>
                </c:pt>
                <c:pt idx="71">
                  <c:v>-1.3272323020560481</c:v>
                </c:pt>
                <c:pt idx="72">
                  <c:v>-0.80692321428184588</c:v>
                </c:pt>
                <c:pt idx="73">
                  <c:v>-0.60794522685560004</c:v>
                </c:pt>
                <c:pt idx="74">
                  <c:v>-0.62841973208437008</c:v>
                </c:pt>
                <c:pt idx="75">
                  <c:v>-0.10726058415262152</c:v>
                </c:pt>
                <c:pt idx="76">
                  <c:v>-0.14595966536728788</c:v>
                </c:pt>
                <c:pt idx="77">
                  <c:v>-1.5219484909734238E-2</c:v>
                </c:pt>
                <c:pt idx="78">
                  <c:v>3.907656545222693E-2</c:v>
                </c:pt>
                <c:pt idx="79">
                  <c:v>0.18360093309738357</c:v>
                </c:pt>
                <c:pt idx="80">
                  <c:v>0.13131919857467822</c:v>
                </c:pt>
                <c:pt idx="81">
                  <c:v>-1.1619596839245627E-2</c:v>
                </c:pt>
                <c:pt idx="82">
                  <c:v>0.19102621129745889</c:v>
                </c:pt>
                <c:pt idx="83">
                  <c:v>0.51611127357361397</c:v>
                </c:pt>
                <c:pt idx="84">
                  <c:v>0.46896038882789648</c:v>
                </c:pt>
                <c:pt idx="85">
                  <c:v>0.49142780164827182</c:v>
                </c:pt>
                <c:pt idx="86">
                  <c:v>0.46489458076043078</c:v>
                </c:pt>
                <c:pt idx="87">
                  <c:v>0.13369547017592875</c:v>
                </c:pt>
                <c:pt idx="88">
                  <c:v>0.70042181324215891</c:v>
                </c:pt>
                <c:pt idx="89">
                  <c:v>0.43998327337688803</c:v>
                </c:pt>
                <c:pt idx="90">
                  <c:v>0.39158424057319952</c:v>
                </c:pt>
                <c:pt idx="91">
                  <c:v>0.76693511147168358</c:v>
                </c:pt>
                <c:pt idx="92">
                  <c:v>0.86417568783136911</c:v>
                </c:pt>
                <c:pt idx="93">
                  <c:v>1.1236044259976126</c:v>
                </c:pt>
                <c:pt idx="94">
                  <c:v>0.89721736554368903</c:v>
                </c:pt>
                <c:pt idx="95">
                  <c:v>1.4069257917616458</c:v>
                </c:pt>
                <c:pt idx="96">
                  <c:v>2.5902689906615386</c:v>
                </c:pt>
                <c:pt idx="97">
                  <c:v>3.910132847729491</c:v>
                </c:pt>
                <c:pt idx="98">
                  <c:v>6.6535880422434346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17-4225-9840-1B7E1697E226}"/>
            </c:ext>
          </c:extLst>
        </c:ser>
        <c:ser>
          <c:idx val="7"/>
          <c:order val="7"/>
          <c:tx>
            <c:strRef>
              <c:f>'UMi-60GHz'!$AN$155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'UMi-60GHz'!$AN$156:$AN$254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17-4225-9840-1B7E1697E226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'UMi-60GHz'!$AO$156:$AO$254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17-4225-9840-1B7E1697E226}"/>
            </c:ext>
          </c:extLst>
        </c:ser>
        <c:ser>
          <c:idx val="9"/>
          <c:order val="9"/>
          <c:tx>
            <c:strRef>
              <c:f>'UMi-60GHz'!$AP$155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'UMi-60GHz'!$AP$156:$AP$254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217-4225-9840-1B7E1697E226}"/>
            </c:ext>
          </c:extLst>
        </c:ser>
        <c:ser>
          <c:idx val="8"/>
          <c:order val="10"/>
          <c:tx>
            <c:strRef>
              <c:f>'UMi-60GHz'!$AQ$155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'UMi-60GHz'!$AQ$156:$AQ$254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217-4225-9840-1B7E1697E226}"/>
            </c:ext>
          </c:extLst>
        </c:ser>
        <c:ser>
          <c:idx val="12"/>
          <c:order val="11"/>
          <c:tx>
            <c:strRef>
              <c:f>'UMi-60GHz'!$AR$155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'UMi-60GHz'!$AR$156:$AR$254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217-4225-9840-1B7E1697E226}"/>
            </c:ext>
          </c:extLst>
        </c:ser>
        <c:ser>
          <c:idx val="10"/>
          <c:order val="12"/>
          <c:tx>
            <c:strRef>
              <c:f>'UMi-60GHz'!$AS$155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'UMi-60GHz'!$AS$156:$AS$254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217-4225-9840-1B7E1697E226}"/>
            </c:ext>
          </c:extLst>
        </c:ser>
        <c:ser>
          <c:idx val="13"/>
          <c:order val="13"/>
          <c:tx>
            <c:strRef>
              <c:f>'UMi-60GHz'!$AT$155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'UMi-60GHz'!$AT$156:$AT$254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217-4225-9840-1B7E1697E226}"/>
            </c:ext>
          </c:extLst>
        </c:ser>
        <c:ser>
          <c:idx val="14"/>
          <c:order val="14"/>
          <c:tx>
            <c:strRef>
              <c:f>'UMi-60GHz'!$AU$155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'UMi-60GHz'!$AU$156:$AU$254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217-4225-9840-1B7E1697E226}"/>
            </c:ext>
          </c:extLst>
        </c:ser>
        <c:ser>
          <c:idx val="15"/>
          <c:order val="15"/>
          <c:tx>
            <c:strRef>
              <c:f>'UMi-60GHz'!$AV$155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'UMi-60GHz'!$AV$156:$AV$254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217-4225-9840-1B7E1697E226}"/>
            </c:ext>
          </c:extLst>
        </c:ser>
        <c:ser>
          <c:idx val="16"/>
          <c:order val="16"/>
          <c:tx>
            <c:strRef>
              <c:f>'UMi-60GHz'!$AW$155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'UMi-60GHz'!$AW$156:$AW$254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217-4225-9840-1B7E1697E226}"/>
            </c:ext>
          </c:extLst>
        </c:ser>
        <c:ser>
          <c:idx val="17"/>
          <c:order val="17"/>
          <c:tx>
            <c:strRef>
              <c:f>'UMi-60GHz'!$AX$155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'UMi-60GHz'!$AX$156:$AX$254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217-4225-9840-1B7E1697E226}"/>
            </c:ext>
          </c:extLst>
        </c:ser>
        <c:ser>
          <c:idx val="18"/>
          <c:order val="18"/>
          <c:tx>
            <c:strRef>
              <c:f>'UMi-60GHz'!$AY$155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'UMi-60GHz'!$AY$156:$AY$254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217-4225-9840-1B7E1697E226}"/>
            </c:ext>
          </c:extLst>
        </c:ser>
        <c:ser>
          <c:idx val="19"/>
          <c:order val="19"/>
          <c:tx>
            <c:strRef>
              <c:f>'UMi-60GHz'!$AZ$155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'UMi-60GHz'!$AZ$156:$AZ$254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217-4225-9840-1B7E1697E226}"/>
            </c:ext>
          </c:extLst>
        </c:ser>
        <c:ser>
          <c:idx val="20"/>
          <c:order val="20"/>
          <c:tx>
            <c:strRef>
              <c:f>'UMi-60GHz'!$BA$155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'UMi-60GHz'!$BA$156:$BA$254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217-4225-9840-1B7E1697E226}"/>
            </c:ext>
          </c:extLst>
        </c:ser>
        <c:ser>
          <c:idx val="21"/>
          <c:order val="21"/>
          <c:tx>
            <c:strRef>
              <c:f>'UMi-60GHz'!$BB$155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'UMi-60GHz'!$BB$156:$BB$254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217-4225-9840-1B7E1697E226}"/>
            </c:ext>
          </c:extLst>
        </c:ser>
        <c:ser>
          <c:idx val="22"/>
          <c:order val="22"/>
          <c:tx>
            <c:strRef>
              <c:f>'UMi-60GHz'!$BC$155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'UMi-60GHz'!$BC$156:$BC$254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217-4225-9840-1B7E1697E226}"/>
            </c:ext>
          </c:extLst>
        </c:ser>
        <c:ser>
          <c:idx val="24"/>
          <c:order val="23"/>
          <c:tx>
            <c:strRef>
              <c:f>'UMi-60GHz'!$BD$155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'UMi-60GHz'!$BD$156:$BD$254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217-4225-9840-1B7E1697E226}"/>
            </c:ext>
          </c:extLst>
        </c:ser>
        <c:ser>
          <c:idx val="23"/>
          <c:order val="24"/>
          <c:tx>
            <c:strRef>
              <c:f>'UMi-60GHz'!$BE$155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'UMi-60GHz'!$BE$156:$BE$254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217-4225-9840-1B7E1697E226}"/>
            </c:ext>
          </c:extLst>
        </c:ser>
        <c:ser>
          <c:idx val="25"/>
          <c:order val="25"/>
          <c:tx>
            <c:strRef>
              <c:f>'UMi-60GHz'!$BF$155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'UMi-60GHz'!$BF$156:$BF$254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217-4225-9840-1B7E1697E226}"/>
            </c:ext>
          </c:extLst>
        </c:ser>
        <c:ser>
          <c:idx val="26"/>
          <c:order val="26"/>
          <c:tx>
            <c:strRef>
              <c:f>'UMi-60GHz'!$BG$155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'UMi-60GHz'!$BG$156:$BG$254</c:f>
              <c:numCache>
                <c:formatCode>0.000_ 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217-4225-9840-1B7E1697E226}"/>
            </c:ext>
          </c:extLst>
        </c:ser>
        <c:ser>
          <c:idx val="27"/>
          <c:order val="27"/>
          <c:tx>
            <c:strRef>
              <c:f>'UMi-60GHz'!$BH$155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'UMi-60GHz'!$BH$156:$BH$254</c:f>
              <c:numCache>
                <c:formatCode>General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217-4225-9840-1B7E1697E226}"/>
            </c:ext>
          </c:extLst>
        </c:ser>
        <c:ser>
          <c:idx val="28"/>
          <c:order val="28"/>
          <c:tx>
            <c:strRef>
              <c:f>'UMi-60GHz'!$BI$155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-75.437385483166665</c:v>
                </c:pt>
                <c:pt idx="1">
                  <c:v>-62.237333319036601</c:v>
                </c:pt>
                <c:pt idx="2">
                  <c:v>-58.967159566486828</c:v>
                </c:pt>
                <c:pt idx="3">
                  <c:v>-56.602679822800795</c:v>
                </c:pt>
                <c:pt idx="4">
                  <c:v>-54.996487552084155</c:v>
                </c:pt>
                <c:pt idx="5">
                  <c:v>-53.423898091341599</c:v>
                </c:pt>
                <c:pt idx="6">
                  <c:v>-52.100441381420055</c:v>
                </c:pt>
                <c:pt idx="7">
                  <c:v>-50.741318380460498</c:v>
                </c:pt>
                <c:pt idx="8">
                  <c:v>-49.573839523771433</c:v>
                </c:pt>
                <c:pt idx="9">
                  <c:v>-48.673474576865033</c:v>
                </c:pt>
                <c:pt idx="10">
                  <c:v>-47.769058325210601</c:v>
                </c:pt>
                <c:pt idx="11">
                  <c:v>-46.89495352184823</c:v>
                </c:pt>
                <c:pt idx="12">
                  <c:v>-46.045025906571304</c:v>
                </c:pt>
                <c:pt idx="13">
                  <c:v>-45.419881914852049</c:v>
                </c:pt>
                <c:pt idx="14">
                  <c:v>-44.569595841702558</c:v>
                </c:pt>
                <c:pt idx="15">
                  <c:v>-43.796976368176146</c:v>
                </c:pt>
                <c:pt idx="16">
                  <c:v>-42.942931607687264</c:v>
                </c:pt>
                <c:pt idx="17">
                  <c:v>-42.337312985271545</c:v>
                </c:pt>
                <c:pt idx="18">
                  <c:v>-41.608364389657446</c:v>
                </c:pt>
                <c:pt idx="19">
                  <c:v>-40.909898308460924</c:v>
                </c:pt>
                <c:pt idx="20">
                  <c:v>-40.220867578125528</c:v>
                </c:pt>
                <c:pt idx="21">
                  <c:v>-39.500236238738466</c:v>
                </c:pt>
                <c:pt idx="22">
                  <c:v>-38.907184050558804</c:v>
                </c:pt>
                <c:pt idx="23">
                  <c:v>-38.125944582831004</c:v>
                </c:pt>
                <c:pt idx="24">
                  <c:v>-37.498598411058758</c:v>
                </c:pt>
                <c:pt idx="25">
                  <c:v>-36.878595382240682</c:v>
                </c:pt>
                <c:pt idx="26">
                  <c:v>-36.236248726819653</c:v>
                </c:pt>
                <c:pt idx="27">
                  <c:v>-35.517713847837335</c:v>
                </c:pt>
                <c:pt idx="28">
                  <c:v>-34.857248231938989</c:v>
                </c:pt>
                <c:pt idx="29">
                  <c:v>-34.148042155425415</c:v>
                </c:pt>
                <c:pt idx="30">
                  <c:v>-33.491217199827126</c:v>
                </c:pt>
                <c:pt idx="31">
                  <c:v>-32.798182425650296</c:v>
                </c:pt>
                <c:pt idx="32">
                  <c:v>-32.239114457335354</c:v>
                </c:pt>
                <c:pt idx="33">
                  <c:v>-31.564400488909481</c:v>
                </c:pt>
                <c:pt idx="34">
                  <c:v>-30.923708178718318</c:v>
                </c:pt>
                <c:pt idx="35">
                  <c:v>-30.414199899097788</c:v>
                </c:pt>
                <c:pt idx="36">
                  <c:v>-29.842066529723581</c:v>
                </c:pt>
                <c:pt idx="37">
                  <c:v>-29.283933517713738</c:v>
                </c:pt>
                <c:pt idx="38">
                  <c:v>-28.652452671533645</c:v>
                </c:pt>
                <c:pt idx="39">
                  <c:v>-28.159575149429152</c:v>
                </c:pt>
                <c:pt idx="40">
                  <c:v>-27.535272773165026</c:v>
                </c:pt>
                <c:pt idx="41">
                  <c:v>-26.914947298052635</c:v>
                </c:pt>
                <c:pt idx="42">
                  <c:v>-26.29625520491506</c:v>
                </c:pt>
                <c:pt idx="43">
                  <c:v>-25.722838268941953</c:v>
                </c:pt>
                <c:pt idx="44">
                  <c:v>-25.067957196920212</c:v>
                </c:pt>
                <c:pt idx="45">
                  <c:v>-24.496521674163322</c:v>
                </c:pt>
                <c:pt idx="46">
                  <c:v>-23.893210515507842</c:v>
                </c:pt>
                <c:pt idx="47">
                  <c:v>-23.363949695711462</c:v>
                </c:pt>
                <c:pt idx="48">
                  <c:v>-22.766381756604812</c:v>
                </c:pt>
                <c:pt idx="49">
                  <c:v>-22.176118854797753</c:v>
                </c:pt>
                <c:pt idx="50">
                  <c:v>-21.567604031507837</c:v>
                </c:pt>
                <c:pt idx="51">
                  <c:v>-21.024067741699827</c:v>
                </c:pt>
                <c:pt idx="52">
                  <c:v>-20.384218382266823</c:v>
                </c:pt>
                <c:pt idx="53">
                  <c:v>-19.893215763132954</c:v>
                </c:pt>
                <c:pt idx="54">
                  <c:v>-19.338940183264413</c:v>
                </c:pt>
                <c:pt idx="55">
                  <c:v>-18.737848358712519</c:v>
                </c:pt>
                <c:pt idx="56">
                  <c:v>-18.207866591530085</c:v>
                </c:pt>
                <c:pt idx="57">
                  <c:v>-17.522792229261693</c:v>
                </c:pt>
                <c:pt idx="58">
                  <c:v>-16.853490783773633</c:v>
                </c:pt>
                <c:pt idx="59">
                  <c:v>-16.341026575393805</c:v>
                </c:pt>
                <c:pt idx="60">
                  <c:v>-15.789502179071633</c:v>
                </c:pt>
                <c:pt idx="61">
                  <c:v>-15.193487223614378</c:v>
                </c:pt>
                <c:pt idx="62">
                  <c:v>-14.455309529605595</c:v>
                </c:pt>
                <c:pt idx="63">
                  <c:v>-13.762118778139898</c:v>
                </c:pt>
                <c:pt idx="64">
                  <c:v>-13.168158492886306</c:v>
                </c:pt>
                <c:pt idx="65">
                  <c:v>-12.435067848642259</c:v>
                </c:pt>
                <c:pt idx="66">
                  <c:v>-11.841030457922093</c:v>
                </c:pt>
                <c:pt idx="67">
                  <c:v>-10.947777126859567</c:v>
                </c:pt>
                <c:pt idx="68">
                  <c:v>-10.130470681427605</c:v>
                </c:pt>
                <c:pt idx="69">
                  <c:v>-9.423839605437248</c:v>
                </c:pt>
                <c:pt idx="70">
                  <c:v>-8.6856225748789537</c:v>
                </c:pt>
                <c:pt idx="71">
                  <c:v>-7.9828828987679525</c:v>
                </c:pt>
                <c:pt idx="72">
                  <c:v>-7.1847444403888643</c:v>
                </c:pt>
                <c:pt idx="73">
                  <c:v>-6.4382601646983302</c:v>
                </c:pt>
                <c:pt idx="74">
                  <c:v>-5.6856209319113997</c:v>
                </c:pt>
                <c:pt idx="75">
                  <c:v>-4.9657293261722684</c:v>
                </c:pt>
                <c:pt idx="76">
                  <c:v>-4.2907596193156321</c:v>
                </c:pt>
                <c:pt idx="77">
                  <c:v>-3.647836073439966</c:v>
                </c:pt>
                <c:pt idx="78">
                  <c:v>-3.1066228769501869</c:v>
                </c:pt>
                <c:pt idx="79">
                  <c:v>-2.4537181102684338</c:v>
                </c:pt>
                <c:pt idx="80">
                  <c:v>-1.8091138968357183</c:v>
                </c:pt>
                <c:pt idx="81">
                  <c:v>-1.2222279536068543</c:v>
                </c:pt>
                <c:pt idx="82">
                  <c:v>-0.6048068533586759</c:v>
                </c:pt>
                <c:pt idx="83">
                  <c:v>5.2496895066685929E-2</c:v>
                </c:pt>
                <c:pt idx="84">
                  <c:v>0.64812319680960362</c:v>
                </c:pt>
                <c:pt idx="85">
                  <c:v>1.3200324235763581</c:v>
                </c:pt>
                <c:pt idx="86">
                  <c:v>1.8938596295177994</c:v>
                </c:pt>
                <c:pt idx="87">
                  <c:v>2.5776067090464814</c:v>
                </c:pt>
                <c:pt idx="88">
                  <c:v>3.4051799865500709</c:v>
                </c:pt>
                <c:pt idx="89">
                  <c:v>4.1486983621061624</c:v>
                </c:pt>
                <c:pt idx="90">
                  <c:v>4.9739075313983907</c:v>
                </c:pt>
                <c:pt idx="91">
                  <c:v>5.9461320180539365</c:v>
                </c:pt>
                <c:pt idx="92">
                  <c:v>6.8669020552283113</c:v>
                </c:pt>
                <c:pt idx="93">
                  <c:v>7.9051560408871975</c:v>
                </c:pt>
                <c:pt idx="94">
                  <c:v>9.1515482496540113</c:v>
                </c:pt>
                <c:pt idx="95">
                  <c:v>10.935114509281053</c:v>
                </c:pt>
                <c:pt idx="96">
                  <c:v>12.948707842887961</c:v>
                </c:pt>
                <c:pt idx="97">
                  <c:v>15.360657358229608</c:v>
                </c:pt>
                <c:pt idx="98">
                  <c:v>19.513649743057165</c:v>
                </c:pt>
              </c:numCache>
            </c:numRef>
          </c:xVal>
          <c:yVal>
            <c:numRef>
              <c:f>'UMi-60GHz'!$BI$156:$BI$254</c:f>
              <c:numCache>
                <c:formatCode>General</c:formatCode>
                <c:ptCount val="99"/>
                <c:pt idx="0">
                  <c:v>75.437385483166665</c:v>
                </c:pt>
                <c:pt idx="1">
                  <c:v>62.237333319036601</c:v>
                </c:pt>
                <c:pt idx="2">
                  <c:v>58.967159566486828</c:v>
                </c:pt>
                <c:pt idx="3">
                  <c:v>56.602679822800795</c:v>
                </c:pt>
                <c:pt idx="4">
                  <c:v>54.996487552084155</c:v>
                </c:pt>
                <c:pt idx="5">
                  <c:v>53.423898091341599</c:v>
                </c:pt>
                <c:pt idx="6">
                  <c:v>52.100441381420055</c:v>
                </c:pt>
                <c:pt idx="7">
                  <c:v>50.741318380460498</c:v>
                </c:pt>
                <c:pt idx="8">
                  <c:v>49.573839523771433</c:v>
                </c:pt>
                <c:pt idx="9">
                  <c:v>48.673474576865033</c:v>
                </c:pt>
                <c:pt idx="10">
                  <c:v>47.769058325210601</c:v>
                </c:pt>
                <c:pt idx="11">
                  <c:v>46.89495352184823</c:v>
                </c:pt>
                <c:pt idx="12">
                  <c:v>46.045025906571304</c:v>
                </c:pt>
                <c:pt idx="13">
                  <c:v>45.419881914852049</c:v>
                </c:pt>
                <c:pt idx="14">
                  <c:v>44.569595841702558</c:v>
                </c:pt>
                <c:pt idx="15">
                  <c:v>43.796976368176146</c:v>
                </c:pt>
                <c:pt idx="16">
                  <c:v>42.942931607687264</c:v>
                </c:pt>
                <c:pt idx="17">
                  <c:v>42.337312985271545</c:v>
                </c:pt>
                <c:pt idx="18">
                  <c:v>41.608364389657446</c:v>
                </c:pt>
                <c:pt idx="19">
                  <c:v>40.909898308460924</c:v>
                </c:pt>
                <c:pt idx="20">
                  <c:v>40.220867578125528</c:v>
                </c:pt>
                <c:pt idx="21">
                  <c:v>39.500236238738466</c:v>
                </c:pt>
                <c:pt idx="22">
                  <c:v>38.907184050558804</c:v>
                </c:pt>
                <c:pt idx="23">
                  <c:v>38.125944582831004</c:v>
                </c:pt>
                <c:pt idx="24">
                  <c:v>37.498598411058758</c:v>
                </c:pt>
                <c:pt idx="25">
                  <c:v>36.878595382240682</c:v>
                </c:pt>
                <c:pt idx="26">
                  <c:v>36.236248726819653</c:v>
                </c:pt>
                <c:pt idx="27">
                  <c:v>35.517713847837335</c:v>
                </c:pt>
                <c:pt idx="28">
                  <c:v>34.857248231938989</c:v>
                </c:pt>
                <c:pt idx="29">
                  <c:v>34.148042155425415</c:v>
                </c:pt>
                <c:pt idx="30">
                  <c:v>33.491217199827126</c:v>
                </c:pt>
                <c:pt idx="31">
                  <c:v>32.798182425650296</c:v>
                </c:pt>
                <c:pt idx="32">
                  <c:v>32.239114457335354</c:v>
                </c:pt>
                <c:pt idx="33">
                  <c:v>31.564400488909481</c:v>
                </c:pt>
                <c:pt idx="34">
                  <c:v>30.923708178718318</c:v>
                </c:pt>
                <c:pt idx="35">
                  <c:v>30.414199899097788</c:v>
                </c:pt>
                <c:pt idx="36">
                  <c:v>29.842066529723581</c:v>
                </c:pt>
                <c:pt idx="37">
                  <c:v>29.283933517713738</c:v>
                </c:pt>
                <c:pt idx="38">
                  <c:v>28.652452671533645</c:v>
                </c:pt>
                <c:pt idx="39">
                  <c:v>28.159575149429152</c:v>
                </c:pt>
                <c:pt idx="40">
                  <c:v>27.535272773165026</c:v>
                </c:pt>
                <c:pt idx="41">
                  <c:v>26.914947298052635</c:v>
                </c:pt>
                <c:pt idx="42">
                  <c:v>26.29625520491506</c:v>
                </c:pt>
                <c:pt idx="43">
                  <c:v>25.722838268941953</c:v>
                </c:pt>
                <c:pt idx="44">
                  <c:v>25.067957196920212</c:v>
                </c:pt>
                <c:pt idx="45">
                  <c:v>24.496521674163322</c:v>
                </c:pt>
                <c:pt idx="46">
                  <c:v>23.893210515507842</c:v>
                </c:pt>
                <c:pt idx="47">
                  <c:v>23.363949695711462</c:v>
                </c:pt>
                <c:pt idx="48">
                  <c:v>22.766381756604812</c:v>
                </c:pt>
                <c:pt idx="49">
                  <c:v>22.176118854797753</c:v>
                </c:pt>
                <c:pt idx="50">
                  <c:v>21.567604031507837</c:v>
                </c:pt>
                <c:pt idx="51">
                  <c:v>21.024067741699827</c:v>
                </c:pt>
                <c:pt idx="52">
                  <c:v>20.384218382266823</c:v>
                </c:pt>
                <c:pt idx="53">
                  <c:v>19.893215763132954</c:v>
                </c:pt>
                <c:pt idx="54">
                  <c:v>19.338940183264413</c:v>
                </c:pt>
                <c:pt idx="55">
                  <c:v>18.737848358712519</c:v>
                </c:pt>
                <c:pt idx="56">
                  <c:v>18.207866591530085</c:v>
                </c:pt>
                <c:pt idx="57">
                  <c:v>17.522792229261693</c:v>
                </c:pt>
                <c:pt idx="58">
                  <c:v>16.853490783773633</c:v>
                </c:pt>
                <c:pt idx="59">
                  <c:v>16.341026575393805</c:v>
                </c:pt>
                <c:pt idx="60">
                  <c:v>15.789502179071633</c:v>
                </c:pt>
                <c:pt idx="61">
                  <c:v>15.193487223614378</c:v>
                </c:pt>
                <c:pt idx="62">
                  <c:v>14.455309529605595</c:v>
                </c:pt>
                <c:pt idx="63">
                  <c:v>13.762118778139898</c:v>
                </c:pt>
                <c:pt idx="64">
                  <c:v>13.168158492886306</c:v>
                </c:pt>
                <c:pt idx="65">
                  <c:v>12.435067848642259</c:v>
                </c:pt>
                <c:pt idx="66">
                  <c:v>11.841030457922093</c:v>
                </c:pt>
                <c:pt idx="67">
                  <c:v>10.947777126859567</c:v>
                </c:pt>
                <c:pt idx="68">
                  <c:v>10.130470681427605</c:v>
                </c:pt>
                <c:pt idx="69">
                  <c:v>9.423839605437248</c:v>
                </c:pt>
                <c:pt idx="70">
                  <c:v>8.6856225748789537</c:v>
                </c:pt>
                <c:pt idx="71">
                  <c:v>7.9828828987679525</c:v>
                </c:pt>
                <c:pt idx="72">
                  <c:v>7.1847444403888643</c:v>
                </c:pt>
                <c:pt idx="73">
                  <c:v>6.4382601646983302</c:v>
                </c:pt>
                <c:pt idx="74">
                  <c:v>5.6856209319113997</c:v>
                </c:pt>
                <c:pt idx="75">
                  <c:v>4.9657293261722684</c:v>
                </c:pt>
                <c:pt idx="76">
                  <c:v>4.2907596193156321</c:v>
                </c:pt>
                <c:pt idx="77">
                  <c:v>3.647836073439966</c:v>
                </c:pt>
                <c:pt idx="78">
                  <c:v>3.1066228769501869</c:v>
                </c:pt>
                <c:pt idx="79">
                  <c:v>2.4537181102684338</c:v>
                </c:pt>
                <c:pt idx="80">
                  <c:v>1.8091138968357183</c:v>
                </c:pt>
                <c:pt idx="81">
                  <c:v>1.2222279536068543</c:v>
                </c:pt>
                <c:pt idx="82">
                  <c:v>0.6048068533586759</c:v>
                </c:pt>
                <c:pt idx="83">
                  <c:v>-5.2496895066685929E-2</c:v>
                </c:pt>
                <c:pt idx="84">
                  <c:v>-0.64812319680960362</c:v>
                </c:pt>
                <c:pt idx="85">
                  <c:v>-1.3200324235763581</c:v>
                </c:pt>
                <c:pt idx="86">
                  <c:v>-1.8938596295177994</c:v>
                </c:pt>
                <c:pt idx="87">
                  <c:v>-2.5776067090464814</c:v>
                </c:pt>
                <c:pt idx="88">
                  <c:v>-3.4051799865500709</c:v>
                </c:pt>
                <c:pt idx="89">
                  <c:v>-4.1486983621061624</c:v>
                </c:pt>
                <c:pt idx="90">
                  <c:v>-4.9739075313983907</c:v>
                </c:pt>
                <c:pt idx="91">
                  <c:v>-5.9461320180539365</c:v>
                </c:pt>
                <c:pt idx="92">
                  <c:v>-6.8669020552283113</c:v>
                </c:pt>
                <c:pt idx="93">
                  <c:v>-7.9051560408871975</c:v>
                </c:pt>
                <c:pt idx="94">
                  <c:v>-9.1515482496540113</c:v>
                </c:pt>
                <c:pt idx="95">
                  <c:v>-10.935114509281053</c:v>
                </c:pt>
                <c:pt idx="96">
                  <c:v>-12.948707842887961</c:v>
                </c:pt>
                <c:pt idx="97">
                  <c:v>-15.360657358229608</c:v>
                </c:pt>
                <c:pt idx="98">
                  <c:v>-19.513649743057165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217-4225-9840-1B7E1697E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02176"/>
        <c:axId val="92024832"/>
      </c:scatterChart>
      <c:valAx>
        <c:axId val="92002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66"/>
              <c:y val="0.907929082394114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24832"/>
        <c:crossesAt val="-120"/>
        <c:crossBetween val="midCat"/>
      </c:valAx>
      <c:valAx>
        <c:axId val="92024832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0217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77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'UMi-60GHz'!$BL$156:$BL$256</c:f>
              <c:numCache>
                <c:formatCode>0.000_ </c:formatCode>
                <c:ptCount val="101"/>
                <c:pt idx="0">
                  <c:v>2.5373443004504965</c:v>
                </c:pt>
                <c:pt idx="1">
                  <c:v>-0.38590801842132905</c:v>
                </c:pt>
                <c:pt idx="2">
                  <c:v>3.5323281726292066E-2</c:v>
                </c:pt>
                <c:pt idx="3">
                  <c:v>-0.36743281887014589</c:v>
                </c:pt>
                <c:pt idx="4">
                  <c:v>-9.9788066330008363E-2</c:v>
                </c:pt>
                <c:pt idx="5">
                  <c:v>-0.23804659666529915</c:v>
                </c:pt>
                <c:pt idx="6">
                  <c:v>-0.34119662626064695</c:v>
                </c:pt>
                <c:pt idx="7">
                  <c:v>-0.40882884943171405</c:v>
                </c:pt>
                <c:pt idx="8">
                  <c:v>-0.16267738892766559</c:v>
                </c:pt>
                <c:pt idx="9">
                  <c:v>0.13840055649945526</c:v>
                </c:pt>
                <c:pt idx="10">
                  <c:v>-1.0424104043501359E-2</c:v>
                </c:pt>
                <c:pt idx="11">
                  <c:v>-6.0528896013732236E-2</c:v>
                </c:pt>
                <c:pt idx="12">
                  <c:v>-0.42935055345552087</c:v>
                </c:pt>
                <c:pt idx="13">
                  <c:v>-0.10197498439757169</c:v>
                </c:pt>
                <c:pt idx="14">
                  <c:v>0.5108286962447437</c:v>
                </c:pt>
                <c:pt idx="15">
                  <c:v>0.80338513625540031</c:v>
                </c:pt>
                <c:pt idx="16">
                  <c:v>0.22354375218400691</c:v>
                </c:pt>
                <c:pt idx="17">
                  <c:v>0.59212810098085811</c:v>
                </c:pt>
                <c:pt idx="18">
                  <c:v>1.0723593109002039</c:v>
                </c:pt>
                <c:pt idx="19">
                  <c:v>1.4534889074388602</c:v>
                </c:pt>
                <c:pt idx="20">
                  <c:v>2.0115611621229306</c:v>
                </c:pt>
                <c:pt idx="21">
                  <c:v>2.4971244417603984</c:v>
                </c:pt>
                <c:pt idx="22">
                  <c:v>2.686349173593122</c:v>
                </c:pt>
                <c:pt idx="23">
                  <c:v>2.2843189867577962</c:v>
                </c:pt>
                <c:pt idx="24">
                  <c:v>2.2805339562814311</c:v>
                </c:pt>
                <c:pt idx="25">
                  <c:v>3.3429105211937156</c:v>
                </c:pt>
                <c:pt idx="26">
                  <c:v>3.7984338163302027</c:v>
                </c:pt>
                <c:pt idx="27">
                  <c:v>3.8760221883019028</c:v>
                </c:pt>
                <c:pt idx="28">
                  <c:v>4.7257587139770294</c:v>
                </c:pt>
                <c:pt idx="29">
                  <c:v>5.4291457212210759</c:v>
                </c:pt>
                <c:pt idx="30">
                  <c:v>6.0462119298709069</c:v>
                </c:pt>
                <c:pt idx="31">
                  <c:v>5.5121790464631744</c:v>
                </c:pt>
                <c:pt idx="32">
                  <c:v>5.702020122539821</c:v>
                </c:pt>
                <c:pt idx="33">
                  <c:v>5.0461391558078645</c:v>
                </c:pt>
                <c:pt idx="34">
                  <c:v>5.6163922742247792</c:v>
                </c:pt>
                <c:pt idx="35">
                  <c:v>5.7581344627227509</c:v>
                </c:pt>
                <c:pt idx="36">
                  <c:v>5.4875858044368613</c:v>
                </c:pt>
                <c:pt idx="37">
                  <c:v>5.9013826862382501</c:v>
                </c:pt>
                <c:pt idx="38">
                  <c:v>5.927299395018693</c:v>
                </c:pt>
                <c:pt idx="39">
                  <c:v>6.1037544532101577</c:v>
                </c:pt>
                <c:pt idx="40">
                  <c:v>6.6329727767608091</c:v>
                </c:pt>
                <c:pt idx="41">
                  <c:v>6.9921795771272031</c:v>
                </c:pt>
                <c:pt idx="42">
                  <c:v>7.6215503690572319</c:v>
                </c:pt>
                <c:pt idx="43">
                  <c:v>7.3459520099400777</c:v>
                </c:pt>
                <c:pt idx="44">
                  <c:v>7.6395461385069865</c:v>
                </c:pt>
                <c:pt idx="45">
                  <c:v>8.3172449721739383</c:v>
                </c:pt>
                <c:pt idx="46">
                  <c:v>8.5788020353452765</c:v>
                </c:pt>
                <c:pt idx="47">
                  <c:v>9.0447431578382833</c:v>
                </c:pt>
                <c:pt idx="48">
                  <c:v>8.2877042154863574</c:v>
                </c:pt>
                <c:pt idx="49">
                  <c:v>8.6621824542547188</c:v>
                </c:pt>
                <c:pt idx="50">
                  <c:v>8.4815254648226244</c:v>
                </c:pt>
                <c:pt idx="51">
                  <c:v>8.7011029368712514</c:v>
                </c:pt>
                <c:pt idx="52">
                  <c:v>8.7831628109965152</c:v>
                </c:pt>
                <c:pt idx="53">
                  <c:v>8.196363636147737</c:v>
                </c:pt>
                <c:pt idx="54">
                  <c:v>8.3425852733569172</c:v>
                </c:pt>
                <c:pt idx="55">
                  <c:v>8.1467803389765265</c:v>
                </c:pt>
                <c:pt idx="56">
                  <c:v>8.3356695979088613</c:v>
                </c:pt>
                <c:pt idx="57">
                  <c:v>8.1788516340606066</c:v>
                </c:pt>
                <c:pt idx="58">
                  <c:v>7.2043679195226673</c:v>
                </c:pt>
                <c:pt idx="59">
                  <c:v>6.8411665032964493</c:v>
                </c:pt>
                <c:pt idx="60">
                  <c:v>7.0505570440249983</c:v>
                </c:pt>
                <c:pt idx="61">
                  <c:v>6.5221786130681778</c:v>
                </c:pt>
                <c:pt idx="62">
                  <c:v>6.7536163485401062</c:v>
                </c:pt>
                <c:pt idx="63">
                  <c:v>6.1722915596356813</c:v>
                </c:pt>
                <c:pt idx="64">
                  <c:v>6.2046374430874778</c:v>
                </c:pt>
                <c:pt idx="65">
                  <c:v>6.3841666309462255</c:v>
                </c:pt>
                <c:pt idx="66">
                  <c:v>6.2153091438746344</c:v>
                </c:pt>
                <c:pt idx="67">
                  <c:v>5.8103424258652012</c:v>
                </c:pt>
                <c:pt idx="68">
                  <c:v>5.6958381452929245</c:v>
                </c:pt>
                <c:pt idx="69">
                  <c:v>5.8300472570778084</c:v>
                </c:pt>
                <c:pt idx="70">
                  <c:v>6.0468004374000657</c:v>
                </c:pt>
                <c:pt idx="71">
                  <c:v>6.0254553389560215</c:v>
                </c:pt>
                <c:pt idx="72">
                  <c:v>4.7090173921170333</c:v>
                </c:pt>
                <c:pt idx="73">
                  <c:v>3.9318120075899685</c:v>
                </c:pt>
                <c:pt idx="74">
                  <c:v>3.8257955630641902</c:v>
                </c:pt>
                <c:pt idx="75">
                  <c:v>3.5142832089347849</c:v>
                </c:pt>
                <c:pt idx="76">
                  <c:v>4.195187127694652</c:v>
                </c:pt>
                <c:pt idx="77">
                  <c:v>4.6998844802005237</c:v>
                </c:pt>
                <c:pt idx="78">
                  <c:v>5.1754043087620971</c:v>
                </c:pt>
                <c:pt idx="79">
                  <c:v>3.7511136628740758</c:v>
                </c:pt>
                <c:pt idx="80">
                  <c:v>4.0461002449044656</c:v>
                </c:pt>
                <c:pt idx="81">
                  <c:v>3.74215298056356</c:v>
                </c:pt>
                <c:pt idx="82">
                  <c:v>2.6112565609470266</c:v>
                </c:pt>
                <c:pt idx="83">
                  <c:v>3.8386721348725814</c:v>
                </c:pt>
                <c:pt idx="84">
                  <c:v>3.447491907882295</c:v>
                </c:pt>
                <c:pt idx="85">
                  <c:v>3.5021172499028808</c:v>
                </c:pt>
                <c:pt idx="86">
                  <c:v>4.3277342496084543</c:v>
                </c:pt>
                <c:pt idx="87">
                  <c:v>3.6145220935082989</c:v>
                </c:pt>
                <c:pt idx="88">
                  <c:v>5.3721536401442336</c:v>
                </c:pt>
                <c:pt idx="89">
                  <c:v>4.2737346400678575</c:v>
                </c:pt>
                <c:pt idx="90">
                  <c:v>3.3665838174188707</c:v>
                </c:pt>
                <c:pt idx="91">
                  <c:v>3.912597987259403</c:v>
                </c:pt>
                <c:pt idx="92">
                  <c:v>2.9875608387459351</c:v>
                </c:pt>
                <c:pt idx="93">
                  <c:v>4.1679983347273719</c:v>
                </c:pt>
                <c:pt idx="94">
                  <c:v>3.8747831515819371</c:v>
                </c:pt>
                <c:pt idx="95">
                  <c:v>6.8285106673125142</c:v>
                </c:pt>
                <c:pt idx="96">
                  <c:v>3.6041409097898622</c:v>
                </c:pt>
                <c:pt idx="97">
                  <c:v>3.0864930084127877</c:v>
                </c:pt>
                <c:pt idx="98">
                  <c:v>0.40211807918819886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C4-4851-B1C7-D248BA9407E2}"/>
            </c:ext>
          </c:extLst>
        </c:ser>
        <c:ser>
          <c:idx val="1"/>
          <c:order val="1"/>
          <c:tx>
            <c:strRef>
              <c:f>'UMi-60GHz'!$BM$155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'UMi-60GHz'!$BM$156:$BM$256</c:f>
              <c:numCache>
                <c:formatCode>0.000_ </c:formatCode>
                <c:ptCount val="101"/>
                <c:pt idx="0">
                  <c:v>-0.5847226995495034</c:v>
                </c:pt>
                <c:pt idx="1">
                  <c:v>-0.53825201842132842</c:v>
                </c:pt>
                <c:pt idx="2">
                  <c:v>-1.3193177182737088</c:v>
                </c:pt>
                <c:pt idx="3">
                  <c:v>-0.82057381887014635</c:v>
                </c:pt>
                <c:pt idx="4">
                  <c:v>0.37954493366999209</c:v>
                </c:pt>
                <c:pt idx="5">
                  <c:v>0.82604640333470059</c:v>
                </c:pt>
                <c:pt idx="6">
                  <c:v>0.88849937373935362</c:v>
                </c:pt>
                <c:pt idx="7">
                  <c:v>3.2330951505682854</c:v>
                </c:pt>
                <c:pt idx="8">
                  <c:v>3.7115646110723333</c:v>
                </c:pt>
                <c:pt idx="9">
                  <c:v>4.7287985564994557</c:v>
                </c:pt>
                <c:pt idx="10">
                  <c:v>5.0886448959564987</c:v>
                </c:pt>
                <c:pt idx="11">
                  <c:v>5.1848781039862715</c:v>
                </c:pt>
                <c:pt idx="12">
                  <c:v>5.3681634465444787</c:v>
                </c:pt>
                <c:pt idx="13">
                  <c:v>7.0409380156024284</c:v>
                </c:pt>
                <c:pt idx="14">
                  <c:v>6.560645696244741</c:v>
                </c:pt>
                <c:pt idx="15">
                  <c:v>6.3587331362554025</c:v>
                </c:pt>
                <c:pt idx="16">
                  <c:v>7.0905897521840089</c:v>
                </c:pt>
                <c:pt idx="17">
                  <c:v>7.1074381009808576</c:v>
                </c:pt>
                <c:pt idx="18">
                  <c:v>7.5168143109002017</c:v>
                </c:pt>
                <c:pt idx="19">
                  <c:v>6.5645769074388625</c:v>
                </c:pt>
                <c:pt idx="20">
                  <c:v>6.4792811621229305</c:v>
                </c:pt>
                <c:pt idx="21">
                  <c:v>6.6579934417603894</c:v>
                </c:pt>
                <c:pt idx="22">
                  <c:v>6.5866671735931206</c:v>
                </c:pt>
                <c:pt idx="23">
                  <c:v>5.6706569867577912</c:v>
                </c:pt>
                <c:pt idx="24">
                  <c:v>5.111759956281432</c:v>
                </c:pt>
                <c:pt idx="25">
                  <c:v>5.1624475211937266</c:v>
                </c:pt>
                <c:pt idx="26">
                  <c:v>4.6216028163302099</c:v>
                </c:pt>
                <c:pt idx="27">
                  <c:v>4.9850071883019069</c:v>
                </c:pt>
                <c:pt idx="28">
                  <c:v>5.1746567139770292</c:v>
                </c:pt>
                <c:pt idx="29">
                  <c:v>4.6715027212210742</c:v>
                </c:pt>
                <c:pt idx="30">
                  <c:v>4.9921059298709025</c:v>
                </c:pt>
                <c:pt idx="31">
                  <c:v>5.0195960464631639</c:v>
                </c:pt>
                <c:pt idx="32">
                  <c:v>5.6104361225398236</c:v>
                </c:pt>
                <c:pt idx="33">
                  <c:v>5.2270841558078587</c:v>
                </c:pt>
                <c:pt idx="34">
                  <c:v>4.7406322742247795</c:v>
                </c:pt>
                <c:pt idx="35">
                  <c:v>5.1208134627227508</c:v>
                </c:pt>
                <c:pt idx="36">
                  <c:v>5.3030418044368588</c:v>
                </c:pt>
                <c:pt idx="37">
                  <c:v>4.8599366862382425</c:v>
                </c:pt>
                <c:pt idx="38">
                  <c:v>4.5000873950186957</c:v>
                </c:pt>
                <c:pt idx="39">
                  <c:v>4.6972094532101636</c:v>
                </c:pt>
                <c:pt idx="40">
                  <c:v>4.0481307767608143</c:v>
                </c:pt>
                <c:pt idx="41">
                  <c:v>3.9105595771272021</c:v>
                </c:pt>
                <c:pt idx="42">
                  <c:v>3.8058893690572404</c:v>
                </c:pt>
                <c:pt idx="43">
                  <c:v>3.7675180099400762</c:v>
                </c:pt>
                <c:pt idx="44">
                  <c:v>3.7010791385069837</c:v>
                </c:pt>
                <c:pt idx="45">
                  <c:v>3.6341479721739347</c:v>
                </c:pt>
                <c:pt idx="46">
                  <c:v>3.8670480353452916</c:v>
                </c:pt>
                <c:pt idx="47">
                  <c:v>4.0337501578382984</c:v>
                </c:pt>
                <c:pt idx="48">
                  <c:v>3.1303812154863664</c:v>
                </c:pt>
                <c:pt idx="49">
                  <c:v>2.5697474542547241</c:v>
                </c:pt>
                <c:pt idx="50">
                  <c:v>3.2522944648226257</c:v>
                </c:pt>
                <c:pt idx="51">
                  <c:v>3.1555949368712675</c:v>
                </c:pt>
                <c:pt idx="52">
                  <c:v>2.1489068109964933</c:v>
                </c:pt>
                <c:pt idx="53">
                  <c:v>2.2784226361477522</c:v>
                </c:pt>
                <c:pt idx="54">
                  <c:v>1.5433252733569134</c:v>
                </c:pt>
                <c:pt idx="55">
                  <c:v>2.2014153389765454</c:v>
                </c:pt>
                <c:pt idx="56">
                  <c:v>2.1714505979088585</c:v>
                </c:pt>
                <c:pt idx="57">
                  <c:v>2.7750896340606062</c:v>
                </c:pt>
                <c:pt idx="58">
                  <c:v>2.4290699195226466</c:v>
                </c:pt>
                <c:pt idx="59">
                  <c:v>2.6484415032964534</c:v>
                </c:pt>
                <c:pt idx="60">
                  <c:v>3.4967780440250067</c:v>
                </c:pt>
                <c:pt idx="61">
                  <c:v>2.7358136130681885</c:v>
                </c:pt>
                <c:pt idx="62">
                  <c:v>2.7714983485401206</c:v>
                </c:pt>
                <c:pt idx="63">
                  <c:v>2.1861895596356646</c:v>
                </c:pt>
                <c:pt idx="64">
                  <c:v>2.0216794430874643</c:v>
                </c:pt>
                <c:pt idx="65">
                  <c:v>2.099983630946241</c:v>
                </c:pt>
                <c:pt idx="66">
                  <c:v>1.5154811438746378</c:v>
                </c:pt>
                <c:pt idx="67">
                  <c:v>0.93180142586518855</c:v>
                </c:pt>
                <c:pt idx="68">
                  <c:v>0.50134414529293281</c:v>
                </c:pt>
                <c:pt idx="69">
                  <c:v>0.86483525707780018</c:v>
                </c:pt>
                <c:pt idx="70">
                  <c:v>1.434071437400064</c:v>
                </c:pt>
                <c:pt idx="71">
                  <c:v>0.79547733895603301</c:v>
                </c:pt>
                <c:pt idx="72">
                  <c:v>0.29924339211703455</c:v>
                </c:pt>
                <c:pt idx="73">
                  <c:v>-1.0916679924100379</c:v>
                </c:pt>
                <c:pt idx="74">
                  <c:v>-0.88688543693581323</c:v>
                </c:pt>
                <c:pt idx="75">
                  <c:v>-0.28688579106523093</c:v>
                </c:pt>
                <c:pt idx="76">
                  <c:v>-0.13103687230534433</c:v>
                </c:pt>
                <c:pt idx="77">
                  <c:v>-0.70638551979948261</c:v>
                </c:pt>
                <c:pt idx="78">
                  <c:v>-0.17104169123788893</c:v>
                </c:pt>
                <c:pt idx="79">
                  <c:v>-1.8645133371259135</c:v>
                </c:pt>
                <c:pt idx="80">
                  <c:v>-1.5219757550955251</c:v>
                </c:pt>
                <c:pt idx="81">
                  <c:v>-1.8445030194364449</c:v>
                </c:pt>
                <c:pt idx="82">
                  <c:v>-2.3464104390529599</c:v>
                </c:pt>
                <c:pt idx="83">
                  <c:v>-3.3966688651274239</c:v>
                </c:pt>
                <c:pt idx="84">
                  <c:v>-3.6229310921177103</c:v>
                </c:pt>
                <c:pt idx="85">
                  <c:v>-3.4911017500971298</c:v>
                </c:pt>
                <c:pt idx="86">
                  <c:v>-2.952544750391553</c:v>
                </c:pt>
                <c:pt idx="87">
                  <c:v>-5.8302719064917028</c:v>
                </c:pt>
                <c:pt idx="88">
                  <c:v>-6.9649663598557368</c:v>
                </c:pt>
                <c:pt idx="89">
                  <c:v>-8.9588323599321598</c:v>
                </c:pt>
                <c:pt idx="90">
                  <c:v>-14.125503182581099</c:v>
                </c:pt>
                <c:pt idx="91">
                  <c:v>-18.567458012740587</c:v>
                </c:pt>
                <c:pt idx="92">
                  <c:v>-21.019139161254031</c:v>
                </c:pt>
                <c:pt idx="93">
                  <c:v>-25.187472665272651</c:v>
                </c:pt>
                <c:pt idx="94">
                  <c:v>-30.117432848418048</c:v>
                </c:pt>
                <c:pt idx="95">
                  <c:v>-38.2042423326875</c:v>
                </c:pt>
                <c:pt idx="96">
                  <c:v>-45.392611090210153</c:v>
                </c:pt>
                <c:pt idx="97">
                  <c:v>-53.092733991587238</c:v>
                </c:pt>
                <c:pt idx="98">
                  <c:v>-66.629382920811793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C4-4851-B1C7-D248BA9407E2}"/>
            </c:ext>
          </c:extLst>
        </c:ser>
        <c:ser>
          <c:idx val="2"/>
          <c:order val="2"/>
          <c:tx>
            <c:strRef>
              <c:f>'UMi-60GHz'!$BN$155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'UMi-60GHz'!$BN$156:$BN$256</c:f>
              <c:numCache>
                <c:formatCode>0.000_ </c:formatCode>
                <c:ptCount val="101"/>
                <c:pt idx="0">
                  <c:v>7.0680500477774189E-2</c:v>
                </c:pt>
                <c:pt idx="1">
                  <c:v>5.3506547664725685</c:v>
                </c:pt>
                <c:pt idx="2">
                  <c:v>8.6636282363905384</c:v>
                </c:pt>
                <c:pt idx="3">
                  <c:v>10.393492159326616</c:v>
                </c:pt>
                <c:pt idx="4">
                  <c:v>11.294202065305154</c:v>
                </c:pt>
                <c:pt idx="5">
                  <c:v>11.838112817724404</c:v>
                </c:pt>
                <c:pt idx="6">
                  <c:v>12.530376192330976</c:v>
                </c:pt>
                <c:pt idx="7">
                  <c:v>12.020001049369949</c:v>
                </c:pt>
                <c:pt idx="8">
                  <c:v>11.775561845945909</c:v>
                </c:pt>
                <c:pt idx="9">
                  <c:v>12.135196005352363</c:v>
                </c:pt>
                <c:pt idx="10">
                  <c:v>13.342044842769319</c:v>
                </c:pt>
                <c:pt idx="11">
                  <c:v>14.664115324889323</c:v>
                </c:pt>
                <c:pt idx="12">
                  <c:v>14.632241871214028</c:v>
                </c:pt>
                <c:pt idx="13">
                  <c:v>15.01151229026317</c:v>
                </c:pt>
                <c:pt idx="14">
                  <c:v>14.508836017689461</c:v>
                </c:pt>
                <c:pt idx="15">
                  <c:v>15.497893877144698</c:v>
                </c:pt>
                <c:pt idx="16">
                  <c:v>14.777436314280173</c:v>
                </c:pt>
                <c:pt idx="17">
                  <c:v>14.98697198811881</c:v>
                </c:pt>
                <c:pt idx="18">
                  <c:v>14.57618839619731</c:v>
                </c:pt>
                <c:pt idx="19">
                  <c:v>14.280133741536581</c:v>
                </c:pt>
                <c:pt idx="20">
                  <c:v>14.124888227225611</c:v>
                </c:pt>
                <c:pt idx="21">
                  <c:v>13.68203313324603</c:v>
                </c:pt>
                <c:pt idx="22">
                  <c:v>13.470261986380457</c:v>
                </c:pt>
                <c:pt idx="23">
                  <c:v>13.97148505651964</c:v>
                </c:pt>
                <c:pt idx="24">
                  <c:v>13.423721450408721</c:v>
                </c:pt>
                <c:pt idx="25">
                  <c:v>12.952560422413796</c:v>
                </c:pt>
                <c:pt idx="26">
                  <c:v>12.686731833083726</c:v>
                </c:pt>
                <c:pt idx="27">
                  <c:v>13.554342459052222</c:v>
                </c:pt>
                <c:pt idx="28">
                  <c:v>13.317012031866255</c:v>
                </c:pt>
                <c:pt idx="29">
                  <c:v>13.78477487808486</c:v>
                </c:pt>
                <c:pt idx="30">
                  <c:v>13.07573991923509</c:v>
                </c:pt>
                <c:pt idx="31">
                  <c:v>12.627171665363122</c:v>
                </c:pt>
                <c:pt idx="32">
                  <c:v>13.126804990769841</c:v>
                </c:pt>
                <c:pt idx="33">
                  <c:v>12.71356481253305</c:v>
                </c:pt>
                <c:pt idx="34">
                  <c:v>12.321025420815388</c:v>
                </c:pt>
                <c:pt idx="35">
                  <c:v>12.239536923389579</c:v>
                </c:pt>
                <c:pt idx="36">
                  <c:v>12.809775663117833</c:v>
                </c:pt>
                <c:pt idx="37">
                  <c:v>13.568595339626796</c:v>
                </c:pt>
                <c:pt idx="38">
                  <c:v>14.361116813052249</c:v>
                </c:pt>
                <c:pt idx="39">
                  <c:v>14.454314621720769</c:v>
                </c:pt>
                <c:pt idx="40">
                  <c:v>14.791685693514992</c:v>
                </c:pt>
                <c:pt idx="41">
                  <c:v>13.763008464975485</c:v>
                </c:pt>
                <c:pt idx="42">
                  <c:v>13.467905041214692</c:v>
                </c:pt>
                <c:pt idx="43">
                  <c:v>13.369867602320525</c:v>
                </c:pt>
                <c:pt idx="44">
                  <c:v>13.921700864492024</c:v>
                </c:pt>
                <c:pt idx="45">
                  <c:v>14.908853113898374</c:v>
                </c:pt>
                <c:pt idx="46">
                  <c:v>14.511476834053283</c:v>
                </c:pt>
                <c:pt idx="47">
                  <c:v>13.485345418066387</c:v>
                </c:pt>
                <c:pt idx="48">
                  <c:v>13.700408863022815</c:v>
                </c:pt>
                <c:pt idx="49">
                  <c:v>13.940259139735588</c:v>
                </c:pt>
                <c:pt idx="50">
                  <c:v>14.161475997331223</c:v>
                </c:pt>
                <c:pt idx="51">
                  <c:v>14.360870567483545</c:v>
                </c:pt>
                <c:pt idx="52">
                  <c:v>14.499967195585953</c:v>
                </c:pt>
                <c:pt idx="53">
                  <c:v>13.628852670447458</c:v>
                </c:pt>
                <c:pt idx="54">
                  <c:v>13.549000848079686</c:v>
                </c:pt>
                <c:pt idx="55">
                  <c:v>13.247046958684535</c:v>
                </c:pt>
                <c:pt idx="56">
                  <c:v>15.725007347972763</c:v>
                </c:pt>
                <c:pt idx="57">
                  <c:v>16.365757852947354</c:v>
                </c:pt>
                <c:pt idx="58">
                  <c:v>17.969735379768139</c:v>
                </c:pt>
                <c:pt idx="59">
                  <c:v>18.172389655513456</c:v>
                </c:pt>
                <c:pt idx="60">
                  <c:v>18.525089210623037</c:v>
                </c:pt>
                <c:pt idx="61">
                  <c:v>21.217348710643023</c:v>
                </c:pt>
                <c:pt idx="62">
                  <c:v>20.947224675363145</c:v>
                </c:pt>
                <c:pt idx="63">
                  <c:v>22.039608538569894</c:v>
                </c:pt>
                <c:pt idx="64">
                  <c:v>23.863815346786254</c:v>
                </c:pt>
                <c:pt idx="65">
                  <c:v>23.148770096073576</c:v>
                </c:pt>
                <c:pt idx="66">
                  <c:v>23.157538378717163</c:v>
                </c:pt>
                <c:pt idx="67">
                  <c:v>24.490263177777763</c:v>
                </c:pt>
                <c:pt idx="68">
                  <c:v>25.226140735153251</c:v>
                </c:pt>
                <c:pt idx="69">
                  <c:v>24.967540238399096</c:v>
                </c:pt>
                <c:pt idx="70">
                  <c:v>23.688323859857803</c:v>
                </c:pt>
                <c:pt idx="71">
                  <c:v>22.950006617444956</c:v>
                </c:pt>
                <c:pt idx="72">
                  <c:v>23.038927729320818</c:v>
                </c:pt>
                <c:pt idx="73">
                  <c:v>24.54663236656134</c:v>
                </c:pt>
                <c:pt idx="74">
                  <c:v>23.002811386810691</c:v>
                </c:pt>
                <c:pt idx="75">
                  <c:v>21.836722519427155</c:v>
                </c:pt>
                <c:pt idx="76">
                  <c:v>22.552452219059091</c:v>
                </c:pt>
                <c:pt idx="77">
                  <c:v>21.315751852399643</c:v>
                </c:pt>
                <c:pt idx="78">
                  <c:v>21.386380725927381</c:v>
                </c:pt>
                <c:pt idx="79">
                  <c:v>20.77056197419185</c:v>
                </c:pt>
                <c:pt idx="80">
                  <c:v>19.728291127633327</c:v>
                </c:pt>
                <c:pt idx="81">
                  <c:v>20.320145061931527</c:v>
                </c:pt>
                <c:pt idx="82">
                  <c:v>21.380702785190067</c:v>
                </c:pt>
                <c:pt idx="83">
                  <c:v>20.539460608207435</c:v>
                </c:pt>
                <c:pt idx="84">
                  <c:v>19.729057229829209</c:v>
                </c:pt>
                <c:pt idx="85">
                  <c:v>20.536773955628689</c:v>
                </c:pt>
                <c:pt idx="86">
                  <c:v>22.501746027661227</c:v>
                </c:pt>
                <c:pt idx="87">
                  <c:v>26.414895416966374</c:v>
                </c:pt>
                <c:pt idx="88">
                  <c:v>24.436358190961244</c:v>
                </c:pt>
                <c:pt idx="89">
                  <c:v>27.852502428803348</c:v>
                </c:pt>
                <c:pt idx="90">
                  <c:v>35.684669988836504</c:v>
                </c:pt>
                <c:pt idx="91">
                  <c:v>40.674735689461556</c:v>
                </c:pt>
                <c:pt idx="92">
                  <c:v>42.253695087059782</c:v>
                </c:pt>
                <c:pt idx="93">
                  <c:v>40.457175086762959</c:v>
                </c:pt>
                <c:pt idx="94">
                  <c:v>37.482267394661449</c:v>
                </c:pt>
                <c:pt idx="95">
                  <c:v>36.684948653383856</c:v>
                </c:pt>
                <c:pt idx="96">
                  <c:v>42.218174253586767</c:v>
                </c:pt>
                <c:pt idx="97">
                  <c:v>41.398926164155796</c:v>
                </c:pt>
                <c:pt idx="98">
                  <c:v>54.223718652914442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C4-4851-B1C7-D248BA9407E2}"/>
            </c:ext>
          </c:extLst>
        </c:ser>
        <c:ser>
          <c:idx val="3"/>
          <c:order val="3"/>
          <c:tx>
            <c:strRef>
              <c:f>'UMi-60GHz'!$BO$155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'UMi-60GHz'!$BO$156:$BO$256</c:f>
              <c:numCache>
                <c:formatCode>0.000_ </c:formatCode>
                <c:ptCount val="101"/>
                <c:pt idx="0">
                  <c:v>-2.1503316995495037</c:v>
                </c:pt>
                <c:pt idx="1">
                  <c:v>0.10495598157867114</c:v>
                </c:pt>
                <c:pt idx="2">
                  <c:v>-1.2574747182737092</c:v>
                </c:pt>
                <c:pt idx="3">
                  <c:v>-2.5239298188701476</c:v>
                </c:pt>
                <c:pt idx="4">
                  <c:v>-3.3079150663300076</c:v>
                </c:pt>
                <c:pt idx="5">
                  <c:v>-3.8795235966652974</c:v>
                </c:pt>
                <c:pt idx="6">
                  <c:v>-3.9880606262606459</c:v>
                </c:pt>
                <c:pt idx="7">
                  <c:v>-4.4500748494317115</c:v>
                </c:pt>
                <c:pt idx="8">
                  <c:v>-4.7306753889276685</c:v>
                </c:pt>
                <c:pt idx="9">
                  <c:v>-5.2177414435005431</c:v>
                </c:pt>
                <c:pt idx="10">
                  <c:v>-5.537435104043503</c:v>
                </c:pt>
                <c:pt idx="11">
                  <c:v>-5.6922218960137307</c:v>
                </c:pt>
                <c:pt idx="12">
                  <c:v>-6.2521465534555247</c:v>
                </c:pt>
                <c:pt idx="13">
                  <c:v>-6.6772619843975747</c:v>
                </c:pt>
                <c:pt idx="14">
                  <c:v>-6.3388743037552615</c:v>
                </c:pt>
                <c:pt idx="15">
                  <c:v>-7.3779568637446005</c:v>
                </c:pt>
                <c:pt idx="16">
                  <c:v>-7.2772702478159914</c:v>
                </c:pt>
                <c:pt idx="17">
                  <c:v>-7.5281318990191437</c:v>
                </c:pt>
                <c:pt idx="18">
                  <c:v>-6.7232056890997995</c:v>
                </c:pt>
                <c:pt idx="19">
                  <c:v>-6.6027730925611365</c:v>
                </c:pt>
                <c:pt idx="20">
                  <c:v>-6.412678837877074</c:v>
                </c:pt>
                <c:pt idx="21">
                  <c:v>-6.8046065582396054</c:v>
                </c:pt>
                <c:pt idx="22">
                  <c:v>-7.0870428264068721</c:v>
                </c:pt>
                <c:pt idx="23">
                  <c:v>-7.5292730132422037</c:v>
                </c:pt>
                <c:pt idx="24">
                  <c:v>-7.8831100437185668</c:v>
                </c:pt>
                <c:pt idx="25">
                  <c:v>-8.0959624788062783</c:v>
                </c:pt>
                <c:pt idx="26">
                  <c:v>-8.4624171836697997</c:v>
                </c:pt>
                <c:pt idx="27">
                  <c:v>-8.5609828116980964</c:v>
                </c:pt>
                <c:pt idx="28">
                  <c:v>-8.7035032860229791</c:v>
                </c:pt>
                <c:pt idx="29">
                  <c:v>-9.0280172787789184</c:v>
                </c:pt>
                <c:pt idx="30">
                  <c:v>-8.7013640701291024</c:v>
                </c:pt>
                <c:pt idx="31">
                  <c:v>-9.1416639535368347</c:v>
                </c:pt>
                <c:pt idx="32">
                  <c:v>-9.0056838774601857</c:v>
                </c:pt>
                <c:pt idx="33">
                  <c:v>-8.6462858441921355</c:v>
                </c:pt>
                <c:pt idx="34">
                  <c:v>-8.931007725775217</c:v>
                </c:pt>
                <c:pt idx="35">
                  <c:v>-8.67655653727725</c:v>
                </c:pt>
                <c:pt idx="36">
                  <c:v>-8.8389081955631355</c:v>
                </c:pt>
                <c:pt idx="37">
                  <c:v>-8.5411433137617507</c:v>
                </c:pt>
                <c:pt idx="38">
                  <c:v>-8.3632726049813044</c:v>
                </c:pt>
                <c:pt idx="39">
                  <c:v>-7.8491505467898435</c:v>
                </c:pt>
                <c:pt idx="40">
                  <c:v>-8.1554192232391927</c:v>
                </c:pt>
                <c:pt idx="41">
                  <c:v>-8.1161404228727889</c:v>
                </c:pt>
                <c:pt idx="42">
                  <c:v>-8.0697106309427653</c:v>
                </c:pt>
                <c:pt idx="43">
                  <c:v>-7.4359819900599291</c:v>
                </c:pt>
                <c:pt idx="44">
                  <c:v>-7.2506208614930046</c:v>
                </c:pt>
                <c:pt idx="45">
                  <c:v>-7.6182520278260597</c:v>
                </c:pt>
                <c:pt idx="46">
                  <c:v>-7.103951964654712</c:v>
                </c:pt>
                <c:pt idx="47">
                  <c:v>-5.831349842161714</c:v>
                </c:pt>
                <c:pt idx="48">
                  <c:v>-6.2589187845136394</c:v>
                </c:pt>
                <c:pt idx="49">
                  <c:v>-6.4319525457452897</c:v>
                </c:pt>
                <c:pt idx="50">
                  <c:v>-6.8877055351773748</c:v>
                </c:pt>
                <c:pt idx="51">
                  <c:v>-6.8025050631287343</c:v>
                </c:pt>
                <c:pt idx="52">
                  <c:v>-6.6538931890034974</c:v>
                </c:pt>
                <c:pt idx="53">
                  <c:v>-7.1053773638522557</c:v>
                </c:pt>
                <c:pt idx="54">
                  <c:v>-7.9821747266430805</c:v>
                </c:pt>
                <c:pt idx="55">
                  <c:v>-8.094484661023472</c:v>
                </c:pt>
                <c:pt idx="56">
                  <c:v>-8.7176494020911264</c:v>
                </c:pt>
                <c:pt idx="57">
                  <c:v>-9.3896103659394043</c:v>
                </c:pt>
                <c:pt idx="58">
                  <c:v>-9.7267300804773527</c:v>
                </c:pt>
                <c:pt idx="59">
                  <c:v>-9.2334584967035482</c:v>
                </c:pt>
                <c:pt idx="60">
                  <c:v>-9.7831219559749911</c:v>
                </c:pt>
                <c:pt idx="61">
                  <c:v>-10.56068638693182</c:v>
                </c:pt>
                <c:pt idx="62">
                  <c:v>-10.326401651459889</c:v>
                </c:pt>
                <c:pt idx="63">
                  <c:v>-11.051310440364318</c:v>
                </c:pt>
                <c:pt idx="64">
                  <c:v>-11.034020556912537</c:v>
                </c:pt>
                <c:pt idx="65">
                  <c:v>-10.790716369053769</c:v>
                </c:pt>
                <c:pt idx="66">
                  <c:v>-9.4332188561253645</c:v>
                </c:pt>
                <c:pt idx="67">
                  <c:v>-9.917198574134801</c:v>
                </c:pt>
                <c:pt idx="68">
                  <c:v>-9.3836558547070865</c:v>
                </c:pt>
                <c:pt idx="69">
                  <c:v>-9.5263647429221976</c:v>
                </c:pt>
                <c:pt idx="70">
                  <c:v>-9.9910285625999506</c:v>
                </c:pt>
                <c:pt idx="71">
                  <c:v>-10.412222661043984</c:v>
                </c:pt>
                <c:pt idx="72">
                  <c:v>-10.417256607882962</c:v>
                </c:pt>
                <c:pt idx="73">
                  <c:v>-11.226167992410041</c:v>
                </c:pt>
                <c:pt idx="74">
                  <c:v>-10.858585436935812</c:v>
                </c:pt>
                <c:pt idx="75">
                  <c:v>-11.433985791065226</c:v>
                </c:pt>
                <c:pt idx="76">
                  <c:v>-11.571536872305359</c:v>
                </c:pt>
                <c:pt idx="77">
                  <c:v>-11.300885519799465</c:v>
                </c:pt>
                <c:pt idx="78">
                  <c:v>-11.063841691237911</c:v>
                </c:pt>
                <c:pt idx="79">
                  <c:v>-10.225813337125913</c:v>
                </c:pt>
                <c:pt idx="80">
                  <c:v>-8.658675755095544</c:v>
                </c:pt>
                <c:pt idx="81">
                  <c:v>-8.0844030194364507</c:v>
                </c:pt>
                <c:pt idx="82">
                  <c:v>-6.9316104390529745</c:v>
                </c:pt>
                <c:pt idx="83">
                  <c:v>-5.5045688651274247</c:v>
                </c:pt>
                <c:pt idx="84">
                  <c:v>-4.8707310921176941</c:v>
                </c:pt>
                <c:pt idx="85">
                  <c:v>-5.9492017500971315</c:v>
                </c:pt>
                <c:pt idx="86">
                  <c:v>-5.4021447503915851</c:v>
                </c:pt>
                <c:pt idx="87">
                  <c:v>-5.3132719064917069</c:v>
                </c:pt>
                <c:pt idx="88">
                  <c:v>-6.3546663598557416</c:v>
                </c:pt>
                <c:pt idx="89">
                  <c:v>-7.0764323599321415</c:v>
                </c:pt>
                <c:pt idx="90">
                  <c:v>-9.3167031825810795</c:v>
                </c:pt>
                <c:pt idx="91">
                  <c:v>-7.0790580127406315</c:v>
                </c:pt>
                <c:pt idx="92">
                  <c:v>-8.143739161254075</c:v>
                </c:pt>
                <c:pt idx="93">
                  <c:v>-4.9902726652726415</c:v>
                </c:pt>
                <c:pt idx="94">
                  <c:v>-8.0773328484180524</c:v>
                </c:pt>
                <c:pt idx="95">
                  <c:v>-9.5673423326875309</c:v>
                </c:pt>
                <c:pt idx="96">
                  <c:v>-10.690411090210148</c:v>
                </c:pt>
                <c:pt idx="97">
                  <c:v>-5.7451339915872381</c:v>
                </c:pt>
                <c:pt idx="98">
                  <c:v>-7.2553829208117691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C4-4851-B1C7-D248BA9407E2}"/>
            </c:ext>
          </c:extLst>
        </c:ser>
        <c:ser>
          <c:idx val="4"/>
          <c:order val="4"/>
          <c:tx>
            <c:strRef>
              <c:f>'UMi-60GHz'!$BP$155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'UMi-60GHz'!$BP$156:$BP$256</c:f>
              <c:numCache>
                <c:formatCode>0.000_ </c:formatCode>
                <c:ptCount val="101"/>
                <c:pt idx="0">
                  <c:v>-2.2076226995495034</c:v>
                </c:pt>
                <c:pt idx="1">
                  <c:v>-3.0500520184213284</c:v>
                </c:pt>
                <c:pt idx="2">
                  <c:v>-3.4462177182737088</c:v>
                </c:pt>
                <c:pt idx="3">
                  <c:v>-3.0648738188701472</c:v>
                </c:pt>
                <c:pt idx="4">
                  <c:v>-3.3298550663300084</c:v>
                </c:pt>
                <c:pt idx="5">
                  <c:v>-3.5577535966652984</c:v>
                </c:pt>
                <c:pt idx="6">
                  <c:v>-3.5082006262606455</c:v>
                </c:pt>
                <c:pt idx="7">
                  <c:v>-4.0086048494317126</c:v>
                </c:pt>
                <c:pt idx="8">
                  <c:v>-4.1295353889276676</c:v>
                </c:pt>
                <c:pt idx="9">
                  <c:v>-4.1009014435005433</c:v>
                </c:pt>
                <c:pt idx="10">
                  <c:v>-3.8973551040435019</c:v>
                </c:pt>
                <c:pt idx="11">
                  <c:v>-3.8161218960137333</c:v>
                </c:pt>
                <c:pt idx="12">
                  <c:v>-3.9555365534555236</c:v>
                </c:pt>
                <c:pt idx="13">
                  <c:v>-4.881161984397572</c:v>
                </c:pt>
                <c:pt idx="14">
                  <c:v>-4.1179543037552548</c:v>
                </c:pt>
                <c:pt idx="15">
                  <c:v>-4.5873668637445988</c:v>
                </c:pt>
                <c:pt idx="16">
                  <c:v>-4.8762102478159903</c:v>
                </c:pt>
                <c:pt idx="17">
                  <c:v>-5.1192618990191434</c:v>
                </c:pt>
                <c:pt idx="18">
                  <c:v>-5.6689856890997987</c:v>
                </c:pt>
                <c:pt idx="19">
                  <c:v>-5.6691230925611364</c:v>
                </c:pt>
                <c:pt idx="20">
                  <c:v>-5.8472188378770724</c:v>
                </c:pt>
                <c:pt idx="21">
                  <c:v>-6.1147065582396039</c:v>
                </c:pt>
                <c:pt idx="22">
                  <c:v>-6.2343328264068703</c:v>
                </c:pt>
                <c:pt idx="23">
                  <c:v>-6.0234430132422077</c:v>
                </c:pt>
                <c:pt idx="24">
                  <c:v>-5.7725400437185641</c:v>
                </c:pt>
                <c:pt idx="25">
                  <c:v>-5.8031524788062825</c:v>
                </c:pt>
                <c:pt idx="26">
                  <c:v>-6.0907971836697925</c:v>
                </c:pt>
                <c:pt idx="27">
                  <c:v>-6.1769928116980992</c:v>
                </c:pt>
                <c:pt idx="28">
                  <c:v>-6.0716432860229759</c:v>
                </c:pt>
                <c:pt idx="29">
                  <c:v>-6.0725972787789289</c:v>
                </c:pt>
                <c:pt idx="30">
                  <c:v>-6.3988940701292023</c:v>
                </c:pt>
                <c:pt idx="31">
                  <c:v>-6.2179039535368332</c:v>
                </c:pt>
                <c:pt idx="32">
                  <c:v>-6.0465638774602866</c:v>
                </c:pt>
                <c:pt idx="33">
                  <c:v>-6.6828158441921346</c:v>
                </c:pt>
                <c:pt idx="34">
                  <c:v>-7.0064677257753232</c:v>
                </c:pt>
                <c:pt idx="35">
                  <c:v>-7.2070865372772488</c:v>
                </c:pt>
                <c:pt idx="36">
                  <c:v>-7.8924581955631368</c:v>
                </c:pt>
                <c:pt idx="37">
                  <c:v>-7.8159633137617561</c:v>
                </c:pt>
                <c:pt idx="38">
                  <c:v>-8.0114126049814161</c:v>
                </c:pt>
                <c:pt idx="39">
                  <c:v>-7.8624905467899424</c:v>
                </c:pt>
                <c:pt idx="40">
                  <c:v>-7.7724692232391845</c:v>
                </c:pt>
                <c:pt idx="41">
                  <c:v>-8.2635404228727936</c:v>
                </c:pt>
                <c:pt idx="42">
                  <c:v>-8.248610630942764</c:v>
                </c:pt>
                <c:pt idx="43">
                  <c:v>-8.4918819900599232</c:v>
                </c:pt>
                <c:pt idx="44">
                  <c:v>-8.9458208614930044</c:v>
                </c:pt>
                <c:pt idx="45">
                  <c:v>-9.3314520278260602</c:v>
                </c:pt>
                <c:pt idx="46">
                  <c:v>-9.4991519646547147</c:v>
                </c:pt>
                <c:pt idx="47">
                  <c:v>-9.7014498421617219</c:v>
                </c:pt>
                <c:pt idx="48">
                  <c:v>-9.7887187845136339</c:v>
                </c:pt>
                <c:pt idx="49">
                  <c:v>-10.05825254574529</c:v>
                </c:pt>
                <c:pt idx="50">
                  <c:v>-10.246805535177373</c:v>
                </c:pt>
                <c:pt idx="51">
                  <c:v>-10.680405063128731</c:v>
                </c:pt>
                <c:pt idx="52">
                  <c:v>-10.2763931890035</c:v>
                </c:pt>
                <c:pt idx="53">
                  <c:v>-10.380977363852253</c:v>
                </c:pt>
                <c:pt idx="54">
                  <c:v>-10.456374726643077</c:v>
                </c:pt>
                <c:pt idx="55">
                  <c:v>-10.558184661023461</c:v>
                </c:pt>
                <c:pt idx="56">
                  <c:v>-11.055749402091152</c:v>
                </c:pt>
                <c:pt idx="57">
                  <c:v>-10.803810365939398</c:v>
                </c:pt>
                <c:pt idx="58">
                  <c:v>-11.096430080477347</c:v>
                </c:pt>
                <c:pt idx="59">
                  <c:v>-11.455358496703553</c:v>
                </c:pt>
                <c:pt idx="60">
                  <c:v>-12.516021955974992</c:v>
                </c:pt>
                <c:pt idx="61">
                  <c:v>-12.783886386931812</c:v>
                </c:pt>
                <c:pt idx="62">
                  <c:v>-12.869201651459889</c:v>
                </c:pt>
                <c:pt idx="63">
                  <c:v>-12.811910440364329</c:v>
                </c:pt>
                <c:pt idx="64">
                  <c:v>-13.176620556912525</c:v>
                </c:pt>
                <c:pt idx="65">
                  <c:v>-12.885316369053783</c:v>
                </c:pt>
                <c:pt idx="66">
                  <c:v>-12.955918856125351</c:v>
                </c:pt>
                <c:pt idx="67">
                  <c:v>-12.526298574134813</c:v>
                </c:pt>
                <c:pt idx="68">
                  <c:v>-12.428655854707074</c:v>
                </c:pt>
                <c:pt idx="69">
                  <c:v>-12.358664742922201</c:v>
                </c:pt>
                <c:pt idx="70">
                  <c:v>-11.720428562599949</c:v>
                </c:pt>
                <c:pt idx="71">
                  <c:v>-10.833222661043976</c:v>
                </c:pt>
                <c:pt idx="72">
                  <c:v>-10.764856607882962</c:v>
                </c:pt>
                <c:pt idx="73">
                  <c:v>-10.947867992410039</c:v>
                </c:pt>
                <c:pt idx="74">
                  <c:v>-10.523285436935822</c:v>
                </c:pt>
                <c:pt idx="75">
                  <c:v>-10.207985791065227</c:v>
                </c:pt>
                <c:pt idx="76">
                  <c:v>-10.227236872305355</c:v>
                </c:pt>
                <c:pt idx="77">
                  <c:v>-9.9763855197994644</c:v>
                </c:pt>
                <c:pt idx="78">
                  <c:v>-9.8579416912378974</c:v>
                </c:pt>
                <c:pt idx="79">
                  <c:v>-10.454513337125917</c:v>
                </c:pt>
                <c:pt idx="80">
                  <c:v>-10.507475755095527</c:v>
                </c:pt>
                <c:pt idx="81">
                  <c:v>-10.244103019436466</c:v>
                </c:pt>
                <c:pt idx="82">
                  <c:v>-10.626110439052951</c:v>
                </c:pt>
                <c:pt idx="83">
                  <c:v>-10.271268865127439</c:v>
                </c:pt>
                <c:pt idx="84">
                  <c:v>-8.523531092117679</c:v>
                </c:pt>
                <c:pt idx="85">
                  <c:v>-9.6570017500971517</c:v>
                </c:pt>
                <c:pt idx="86">
                  <c:v>-9.939044750391588</c:v>
                </c:pt>
                <c:pt idx="87">
                  <c:v>-10.811671906491711</c:v>
                </c:pt>
                <c:pt idx="88">
                  <c:v>-11.294266359855726</c:v>
                </c:pt>
                <c:pt idx="89">
                  <c:v>-10.819232359932187</c:v>
                </c:pt>
                <c:pt idx="90">
                  <c:v>-13.641703182581125</c:v>
                </c:pt>
                <c:pt idx="91">
                  <c:v>-11.749158012740622</c:v>
                </c:pt>
                <c:pt idx="92">
                  <c:v>-12.090639161254046</c:v>
                </c:pt>
                <c:pt idx="93">
                  <c:v>-8.0471726652726261</c:v>
                </c:pt>
                <c:pt idx="94">
                  <c:v>-5.3714328484180669</c:v>
                </c:pt>
                <c:pt idx="95">
                  <c:v>-0.69014233268751468</c:v>
                </c:pt>
                <c:pt idx="96">
                  <c:v>8.5618889097898432</c:v>
                </c:pt>
                <c:pt idx="97">
                  <c:v>7.3778660084128092</c:v>
                </c:pt>
                <c:pt idx="98">
                  <c:v>7.086917079188197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C4-4851-B1C7-D248BA9407E2}"/>
            </c:ext>
          </c:extLst>
        </c:ser>
        <c:ser>
          <c:idx val="5"/>
          <c:order val="5"/>
          <c:tx>
            <c:strRef>
              <c:f>'UMi-60GHz'!$BQ$155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'UMi-60GHz'!$BQ$156:$BQ$256</c:f>
              <c:numCache>
                <c:formatCode>0.000_ </c:formatCode>
                <c:ptCount val="101"/>
                <c:pt idx="0">
                  <c:v>4.4152773004504962</c:v>
                </c:pt>
                <c:pt idx="1">
                  <c:v>1.8417479815786715</c:v>
                </c:pt>
                <c:pt idx="2">
                  <c:v>1.310682281726292</c:v>
                </c:pt>
                <c:pt idx="3">
                  <c:v>1.1994261811298532</c:v>
                </c:pt>
                <c:pt idx="4">
                  <c:v>0.95954493366999216</c:v>
                </c:pt>
                <c:pt idx="5">
                  <c:v>1.2460464033347023</c:v>
                </c:pt>
                <c:pt idx="6">
                  <c:v>1.9184993737393548</c:v>
                </c:pt>
                <c:pt idx="7">
                  <c:v>1.863095150568288</c:v>
                </c:pt>
                <c:pt idx="8">
                  <c:v>2.1515646110723345</c:v>
                </c:pt>
                <c:pt idx="9">
                  <c:v>2.298798556499456</c:v>
                </c:pt>
                <c:pt idx="10">
                  <c:v>2.3886448959564959</c:v>
                </c:pt>
                <c:pt idx="11">
                  <c:v>2.4848781039862686</c:v>
                </c:pt>
                <c:pt idx="12">
                  <c:v>3.0981634465444756</c:v>
                </c:pt>
                <c:pt idx="13">
                  <c:v>2.6309380156024247</c:v>
                </c:pt>
                <c:pt idx="14">
                  <c:v>3.1506456962447444</c:v>
                </c:pt>
                <c:pt idx="15">
                  <c:v>3.0687331362554033</c:v>
                </c:pt>
                <c:pt idx="16">
                  <c:v>2.6905897521840103</c:v>
                </c:pt>
                <c:pt idx="17">
                  <c:v>3.4074381009808548</c:v>
                </c:pt>
                <c:pt idx="18">
                  <c:v>3.4468143109002014</c:v>
                </c:pt>
                <c:pt idx="19">
                  <c:v>3.2645769074388582</c:v>
                </c:pt>
                <c:pt idx="20">
                  <c:v>3.3692811621229311</c:v>
                </c:pt>
                <c:pt idx="21">
                  <c:v>3.2979934417603971</c:v>
                </c:pt>
                <c:pt idx="22">
                  <c:v>3.0066671735931223</c:v>
                </c:pt>
                <c:pt idx="23">
                  <c:v>2.89065698675779</c:v>
                </c:pt>
                <c:pt idx="24">
                  <c:v>2.6017599562814411</c:v>
                </c:pt>
                <c:pt idx="25">
                  <c:v>2.7924475211937221</c:v>
                </c:pt>
                <c:pt idx="26">
                  <c:v>2.8816028163302008</c:v>
                </c:pt>
                <c:pt idx="27">
                  <c:v>2.5350071883019041</c:v>
                </c:pt>
                <c:pt idx="28">
                  <c:v>2.7746567139770235</c:v>
                </c:pt>
                <c:pt idx="29">
                  <c:v>3.1315027212210822</c:v>
                </c:pt>
                <c:pt idx="30">
                  <c:v>3.2821059298709088</c:v>
                </c:pt>
                <c:pt idx="31">
                  <c:v>3.2295960464631719</c:v>
                </c:pt>
                <c:pt idx="32">
                  <c:v>3.1404361225398247</c:v>
                </c:pt>
                <c:pt idx="33">
                  <c:v>3.037084155807861</c:v>
                </c:pt>
                <c:pt idx="34">
                  <c:v>3.1706322742247863</c:v>
                </c:pt>
                <c:pt idx="35">
                  <c:v>3.3508134627227406</c:v>
                </c:pt>
                <c:pt idx="36">
                  <c:v>3.0130418044368525</c:v>
                </c:pt>
                <c:pt idx="37">
                  <c:v>3.0099366862382482</c:v>
                </c:pt>
                <c:pt idx="38">
                  <c:v>3.3900873950186821</c:v>
                </c:pt>
                <c:pt idx="39">
                  <c:v>3.1072094532101602</c:v>
                </c:pt>
                <c:pt idx="40">
                  <c:v>3.6281307767608126</c:v>
                </c:pt>
                <c:pt idx="41">
                  <c:v>3.4105595771272021</c:v>
                </c:pt>
                <c:pt idx="42">
                  <c:v>3.6758893690572307</c:v>
                </c:pt>
                <c:pt idx="43">
                  <c:v>3.9675180099400791</c:v>
                </c:pt>
                <c:pt idx="44">
                  <c:v>3.8210791385069882</c:v>
                </c:pt>
                <c:pt idx="45">
                  <c:v>3.9741479721739381</c:v>
                </c:pt>
                <c:pt idx="46">
                  <c:v>4.7670480353452831</c:v>
                </c:pt>
                <c:pt idx="47">
                  <c:v>4.693750157838295</c:v>
                </c:pt>
                <c:pt idx="48">
                  <c:v>4.2203812154863698</c:v>
                </c:pt>
                <c:pt idx="49">
                  <c:v>4.5997474542547252</c:v>
                </c:pt>
                <c:pt idx="50">
                  <c:v>4.2122944648226337</c:v>
                </c:pt>
                <c:pt idx="51">
                  <c:v>4.1055949368712561</c:v>
                </c:pt>
                <c:pt idx="52">
                  <c:v>4.1289068109965115</c:v>
                </c:pt>
                <c:pt idx="53">
                  <c:v>3.4484226361477397</c:v>
                </c:pt>
                <c:pt idx="54">
                  <c:v>3.7233252733569202</c:v>
                </c:pt>
                <c:pt idx="55">
                  <c:v>3.6814153389765352</c:v>
                </c:pt>
                <c:pt idx="56">
                  <c:v>3.4514505979088597</c:v>
                </c:pt>
                <c:pt idx="57">
                  <c:v>3.2950896340606164</c:v>
                </c:pt>
                <c:pt idx="58">
                  <c:v>3.26906991952265</c:v>
                </c:pt>
                <c:pt idx="59">
                  <c:v>3.4584415032964557</c:v>
                </c:pt>
                <c:pt idx="60">
                  <c:v>2.8667780440250112</c:v>
                </c:pt>
                <c:pt idx="61">
                  <c:v>2.565813613068201</c:v>
                </c:pt>
                <c:pt idx="62">
                  <c:v>2.5114983485401297</c:v>
                </c:pt>
                <c:pt idx="63">
                  <c:v>2.3161895596356601</c:v>
                </c:pt>
                <c:pt idx="64">
                  <c:v>2.3216794430874756</c:v>
                </c:pt>
                <c:pt idx="65">
                  <c:v>2.4199836309462341</c:v>
                </c:pt>
                <c:pt idx="66">
                  <c:v>2.7154811438746549</c:v>
                </c:pt>
                <c:pt idx="67">
                  <c:v>2.5718014258652033</c:v>
                </c:pt>
                <c:pt idx="68">
                  <c:v>2.7613441452929237</c:v>
                </c:pt>
                <c:pt idx="69">
                  <c:v>2.9348352570777934</c:v>
                </c:pt>
                <c:pt idx="70">
                  <c:v>2.5640714374000595</c:v>
                </c:pt>
                <c:pt idx="71">
                  <c:v>2.545477338956033</c:v>
                </c:pt>
                <c:pt idx="72">
                  <c:v>1.6892433921170209</c:v>
                </c:pt>
                <c:pt idx="73">
                  <c:v>1.1983320075899542</c:v>
                </c:pt>
                <c:pt idx="74">
                  <c:v>1.4831145630641913</c:v>
                </c:pt>
                <c:pt idx="75">
                  <c:v>1.673114208934777</c:v>
                </c:pt>
                <c:pt idx="76">
                  <c:v>1.8689631276946557</c:v>
                </c:pt>
                <c:pt idx="77">
                  <c:v>2.6436144802005117</c:v>
                </c:pt>
                <c:pt idx="78">
                  <c:v>2.128958308762094</c:v>
                </c:pt>
                <c:pt idx="79">
                  <c:v>2.9554866628740797</c:v>
                </c:pt>
                <c:pt idx="80">
                  <c:v>2.9180242449044727</c:v>
                </c:pt>
                <c:pt idx="81">
                  <c:v>2.8454969805635528</c:v>
                </c:pt>
                <c:pt idx="82">
                  <c:v>3.9435895609470322</c:v>
                </c:pt>
                <c:pt idx="83">
                  <c:v>4.2133311348725897</c:v>
                </c:pt>
                <c:pt idx="84">
                  <c:v>5.2270689078823125</c:v>
                </c:pt>
                <c:pt idx="85">
                  <c:v>5.9888982499028884</c:v>
                </c:pt>
                <c:pt idx="86">
                  <c:v>5.1674552496084516</c:v>
                </c:pt>
                <c:pt idx="87">
                  <c:v>5.189728093508279</c:v>
                </c:pt>
                <c:pt idx="88">
                  <c:v>5.1450336401442769</c:v>
                </c:pt>
                <c:pt idx="89">
                  <c:v>3.7811676400678493</c:v>
                </c:pt>
                <c:pt idx="90">
                  <c:v>1.9944968174189057</c:v>
                </c:pt>
                <c:pt idx="91">
                  <c:v>3.6525419872593829</c:v>
                </c:pt>
                <c:pt idx="92">
                  <c:v>2.6808608387459572</c:v>
                </c:pt>
                <c:pt idx="93">
                  <c:v>3.1325273347273992</c:v>
                </c:pt>
                <c:pt idx="94">
                  <c:v>3.1425671515819431</c:v>
                </c:pt>
                <c:pt idx="95">
                  <c:v>4.2157576673125163</c:v>
                </c:pt>
                <c:pt idx="96">
                  <c:v>7.7573889097898814</c:v>
                </c:pt>
                <c:pt idx="97">
                  <c:v>15.88726600841278</c:v>
                </c:pt>
                <c:pt idx="98">
                  <c:v>28.390617079188189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C4-4851-B1C7-D248BA9407E2}"/>
            </c:ext>
          </c:extLst>
        </c:ser>
        <c:ser>
          <c:idx val="6"/>
          <c:order val="6"/>
          <c:tx>
            <c:strRef>
              <c:f>'UMi-60GHz'!$BR$155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'UMi-60GHz'!$BR$156:$BR$256</c:f>
              <c:numCache>
                <c:formatCode>0.000_ </c:formatCode>
                <c:ptCount val="101"/>
                <c:pt idx="0">
                  <c:v>-2.0806250027302573</c:v>
                </c:pt>
                <c:pt idx="1">
                  <c:v>-3.3231466743659288</c:v>
                </c:pt>
                <c:pt idx="2">
                  <c:v>-3.9866236450219885</c:v>
                </c:pt>
                <c:pt idx="3">
                  <c:v>-4.8161080649758867</c:v>
                </c:pt>
                <c:pt idx="4">
                  <c:v>-5.8957337336551188</c:v>
                </c:pt>
                <c:pt idx="5">
                  <c:v>-6.234881834397898</c:v>
                </c:pt>
                <c:pt idx="6">
                  <c:v>-7.4999170610277464</c:v>
                </c:pt>
                <c:pt idx="7">
                  <c:v>-8.2486828022114125</c:v>
                </c:pt>
                <c:pt idx="8">
                  <c:v>-8.6158029013075677</c:v>
                </c:pt>
                <c:pt idx="9">
                  <c:v>-9.9825507878496431</c:v>
                </c:pt>
                <c:pt idx="10">
                  <c:v>-11.374120322551803</c:v>
                </c:pt>
                <c:pt idx="11">
                  <c:v>-12.764998844820632</c:v>
                </c:pt>
                <c:pt idx="12">
                  <c:v>-12.461535103936423</c:v>
                </c:pt>
                <c:pt idx="13">
                  <c:v>-13.022989368275272</c:v>
                </c:pt>
                <c:pt idx="14">
                  <c:v>-14.27412749891316</c:v>
                </c:pt>
                <c:pt idx="15">
                  <c:v>-13.763421558421701</c:v>
                </c:pt>
                <c:pt idx="16">
                  <c:v>-12.628679075200189</c:v>
                </c:pt>
                <c:pt idx="17">
                  <c:v>-13.446582493023044</c:v>
                </c:pt>
                <c:pt idx="18">
                  <c:v>-14.219984950698297</c:v>
                </c:pt>
                <c:pt idx="19">
                  <c:v>-13.290880278730839</c:v>
                </c:pt>
                <c:pt idx="20">
                  <c:v>-13.725114037840271</c:v>
                </c:pt>
                <c:pt idx="21">
                  <c:v>-13.215831342048006</c:v>
                </c:pt>
                <c:pt idx="22">
                  <c:v>-12.428569854346073</c:v>
                </c:pt>
                <c:pt idx="23">
                  <c:v>-11.264401990308606</c:v>
                </c:pt>
                <c:pt idx="24">
                  <c:v>-9.7621252318157659</c:v>
                </c:pt>
                <c:pt idx="25">
                  <c:v>-10.351251028382379</c:v>
                </c:pt>
                <c:pt idx="26">
                  <c:v>-9.4351569147347902</c:v>
                </c:pt>
                <c:pt idx="27">
                  <c:v>-10.212403400561797</c:v>
                </c:pt>
                <c:pt idx="28">
                  <c:v>-11.216937601751368</c:v>
                </c:pt>
                <c:pt idx="29">
                  <c:v>-11.916311484190217</c:v>
                </c:pt>
                <c:pt idx="30">
                  <c:v>-12.295905568589404</c:v>
                </c:pt>
                <c:pt idx="31">
                  <c:v>-11.028974897678935</c:v>
                </c:pt>
                <c:pt idx="32">
                  <c:v>-12.527449603468781</c:v>
                </c:pt>
                <c:pt idx="33">
                  <c:v>-10.694770591572237</c:v>
                </c:pt>
                <c:pt idx="34">
                  <c:v>-9.9112067919392217</c:v>
                </c:pt>
                <c:pt idx="35">
                  <c:v>-10.585655237003351</c:v>
                </c:pt>
                <c:pt idx="36">
                  <c:v>-9.8820786853021474</c:v>
                </c:pt>
                <c:pt idx="37">
                  <c:v>-10.982744770818059</c:v>
                </c:pt>
                <c:pt idx="38">
                  <c:v>-11.803905788145514</c:v>
                </c:pt>
                <c:pt idx="39">
                  <c:v>-12.650846887771536</c:v>
                </c:pt>
                <c:pt idx="40">
                  <c:v>-13.173031577318994</c:v>
                </c:pt>
                <c:pt idx="41">
                  <c:v>-11.696626350611496</c:v>
                </c:pt>
                <c:pt idx="42">
                  <c:v>-12.252912886500766</c:v>
                </c:pt>
                <c:pt idx="43">
                  <c:v>-12.52299165202092</c:v>
                </c:pt>
                <c:pt idx="44">
                  <c:v>-12.886963557027016</c:v>
                </c:pt>
                <c:pt idx="45">
                  <c:v>-13.884689974768065</c:v>
                </c:pt>
                <c:pt idx="46">
                  <c:v>-15.121271010779708</c:v>
                </c:pt>
                <c:pt idx="47">
                  <c:v>-15.724789207257714</c:v>
                </c:pt>
                <c:pt idx="48">
                  <c:v>-13.291237940454636</c:v>
                </c:pt>
                <c:pt idx="49">
                  <c:v>-13.281731411009289</c:v>
                </c:pt>
                <c:pt idx="50">
                  <c:v>-12.973079321444374</c:v>
                </c:pt>
                <c:pt idx="51">
                  <c:v>-12.840253251839741</c:v>
                </c:pt>
                <c:pt idx="52">
                  <c:v>-12.630657250568504</c:v>
                </c:pt>
                <c:pt idx="53">
                  <c:v>-10.065706851186263</c:v>
                </c:pt>
                <c:pt idx="54">
                  <c:v>-8.7196872148640807</c:v>
                </c:pt>
                <c:pt idx="55">
                  <c:v>-8.6239886535674657</c:v>
                </c:pt>
                <c:pt idx="56">
                  <c:v>-9.9101793375171496</c:v>
                </c:pt>
                <c:pt idx="57">
                  <c:v>-10.42136802325038</c:v>
                </c:pt>
                <c:pt idx="58">
                  <c:v>-10.049082977381346</c:v>
                </c:pt>
                <c:pt idx="59">
                  <c:v>-10.431622171995542</c:v>
                </c:pt>
                <c:pt idx="60">
                  <c:v>-9.6400584307479846</c:v>
                </c:pt>
                <c:pt idx="61">
                  <c:v>-9.696581775983816</c:v>
                </c:pt>
                <c:pt idx="62">
                  <c:v>-9.7882344180638938</c:v>
                </c:pt>
                <c:pt idx="63">
                  <c:v>-8.8510583367483378</c:v>
                </c:pt>
                <c:pt idx="64">
                  <c:v>-10.201170562223524</c:v>
                </c:pt>
                <c:pt idx="65">
                  <c:v>-10.376871250804783</c:v>
                </c:pt>
                <c:pt idx="66">
                  <c:v>-11.214672098090347</c:v>
                </c:pt>
                <c:pt idx="67">
                  <c:v>-11.360711307103799</c:v>
                </c:pt>
                <c:pt idx="68">
                  <c:v>-12.372355461618071</c:v>
                </c:pt>
                <c:pt idx="69">
                  <c:v>-12.712228523788212</c:v>
                </c:pt>
                <c:pt idx="70">
                  <c:v>-12.021810046857951</c:v>
                </c:pt>
                <c:pt idx="71">
                  <c:v>-11.07097131222497</c:v>
                </c:pt>
                <c:pt idx="72">
                  <c:v>-8.5543186899059549</c:v>
                </c:pt>
                <c:pt idx="73">
                  <c:v>-6.4110724045110317</c:v>
                </c:pt>
                <c:pt idx="74">
                  <c:v>-6.0429652021317963</c:v>
                </c:pt>
                <c:pt idx="75">
                  <c:v>-5.0952625641012332</c:v>
                </c:pt>
                <c:pt idx="76">
                  <c:v>-6.6867918575323415</c:v>
                </c:pt>
                <c:pt idx="77">
                  <c:v>-6.6755942534024655</c:v>
                </c:pt>
                <c:pt idx="78">
                  <c:v>-7.5979182697379031</c:v>
                </c:pt>
                <c:pt idx="79">
                  <c:v>-4.9323222885619202</c:v>
                </c:pt>
                <c:pt idx="80">
                  <c:v>-6.0042883521555268</c:v>
                </c:pt>
                <c:pt idx="81">
                  <c:v>-6.7347859647494488</c:v>
                </c:pt>
                <c:pt idx="82">
                  <c:v>-8.0314175899249562</c:v>
                </c:pt>
                <c:pt idx="83">
                  <c:v>-9.4189572825704317</c:v>
                </c:pt>
                <c:pt idx="84">
                  <c:v>-11.386424769240676</c:v>
                </c:pt>
                <c:pt idx="85">
                  <c:v>-10.930484205143159</c:v>
                </c:pt>
                <c:pt idx="86">
                  <c:v>-13.703201275703577</c:v>
                </c:pt>
                <c:pt idx="87">
                  <c:v>-13.263929884507718</c:v>
                </c:pt>
                <c:pt idx="88">
                  <c:v>-10.33964639168272</c:v>
                </c:pt>
                <c:pt idx="89">
                  <c:v>-9.0529076291421688</c:v>
                </c:pt>
                <c:pt idx="90">
                  <c:v>-3.9618410759310905</c:v>
                </c:pt>
                <c:pt idx="91">
                  <c:v>-10.844201625758615</c:v>
                </c:pt>
                <c:pt idx="92">
                  <c:v>-6.6685992807900334</c:v>
                </c:pt>
                <c:pt idx="93">
                  <c:v>-9.5327827603996411</c:v>
                </c:pt>
                <c:pt idx="94">
                  <c:v>-0.93341915257104802</c:v>
                </c:pt>
                <c:pt idx="95">
                  <c:v>0.73251001005348826</c:v>
                </c:pt>
                <c:pt idx="96">
                  <c:v>-6.0585708025361669</c:v>
                </c:pt>
                <c:pt idx="97">
                  <c:v>-8.9126832062202084</c:v>
                </c:pt>
                <c:pt idx="98">
                  <c:v>-16.218605048855807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C4-4851-B1C7-D248BA9407E2}"/>
            </c:ext>
          </c:extLst>
        </c:ser>
        <c:ser>
          <c:idx val="7"/>
          <c:order val="7"/>
          <c:tx>
            <c:strRef>
              <c:f>'UMi-60GHz'!$BS$155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'UMi-60GHz'!$BS$156:$BS$256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C4-4851-B1C7-D248BA9407E2}"/>
            </c:ext>
          </c:extLst>
        </c:ser>
        <c:ser>
          <c:idx val="11"/>
          <c:order val="8"/>
          <c:tx>
            <c:strRef>
              <c:f>'UMi-60GHz'!$BT$155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'UMi-60GHz'!$BT$156:$BT$256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C4-4851-B1C7-D248BA9407E2}"/>
            </c:ext>
          </c:extLst>
        </c:ser>
        <c:ser>
          <c:idx val="9"/>
          <c:order val="9"/>
          <c:tx>
            <c:strRef>
              <c:f>'UMi-60GHz'!$BU$155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'UMi-60GHz'!$BU$156:$BU$256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AC4-4851-B1C7-D248BA9407E2}"/>
            </c:ext>
          </c:extLst>
        </c:ser>
        <c:ser>
          <c:idx val="8"/>
          <c:order val="10"/>
          <c:tx>
            <c:strRef>
              <c:f>'UMi-60GHz'!$BV$155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'UMi-60GHz'!$BV$156:$BV$256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AC4-4851-B1C7-D248BA9407E2}"/>
            </c:ext>
          </c:extLst>
        </c:ser>
        <c:ser>
          <c:idx val="12"/>
          <c:order val="11"/>
          <c:tx>
            <c:strRef>
              <c:f>'UMi-60GHz'!$BW$155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'UMi-60GHz'!$BW$156:$BW$256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AC4-4851-B1C7-D248BA9407E2}"/>
            </c:ext>
          </c:extLst>
        </c:ser>
        <c:ser>
          <c:idx val="10"/>
          <c:order val="12"/>
          <c:tx>
            <c:strRef>
              <c:f>'UMi-60GHz'!$BX$155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'UMi-60GHz'!$BX$156:$BX$256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AC4-4851-B1C7-D248BA9407E2}"/>
            </c:ext>
          </c:extLst>
        </c:ser>
        <c:ser>
          <c:idx val="13"/>
          <c:order val="13"/>
          <c:tx>
            <c:strRef>
              <c:f>'UMi-60GHz'!$BY$155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'UMi-60GHz'!$BY$156:$BY$256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AC4-4851-B1C7-D248BA9407E2}"/>
            </c:ext>
          </c:extLst>
        </c:ser>
        <c:ser>
          <c:idx val="14"/>
          <c:order val="14"/>
          <c:tx>
            <c:strRef>
              <c:f>'UMi-60GHz'!$BZ$155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'UMi-60GHz'!$BZ$156:$BZ$256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AC4-4851-B1C7-D248BA9407E2}"/>
            </c:ext>
          </c:extLst>
        </c:ser>
        <c:ser>
          <c:idx val="15"/>
          <c:order val="15"/>
          <c:tx>
            <c:strRef>
              <c:f>'UMi-60GHz'!$CA$155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'UMi-60GHz'!$CA$156:$CA$256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AC4-4851-B1C7-D248BA9407E2}"/>
            </c:ext>
          </c:extLst>
        </c:ser>
        <c:ser>
          <c:idx val="16"/>
          <c:order val="16"/>
          <c:tx>
            <c:strRef>
              <c:f>'UMi-60GHz'!$CB$155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'UMi-60GHz'!$CB$156:$CB$256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AC4-4851-B1C7-D248BA9407E2}"/>
            </c:ext>
          </c:extLst>
        </c:ser>
        <c:ser>
          <c:idx val="17"/>
          <c:order val="17"/>
          <c:tx>
            <c:strRef>
              <c:f>'UMi-60GHz'!$CC$155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'UMi-60GHz'!$CC$156:$CC$256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AC4-4851-B1C7-D248BA9407E2}"/>
            </c:ext>
          </c:extLst>
        </c:ser>
        <c:ser>
          <c:idx val="18"/>
          <c:order val="18"/>
          <c:tx>
            <c:strRef>
              <c:f>'UMi-60GHz'!$CD$155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'UMi-60GHz'!$CD$156:$CD$256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AC4-4851-B1C7-D248BA9407E2}"/>
            </c:ext>
          </c:extLst>
        </c:ser>
        <c:ser>
          <c:idx val="19"/>
          <c:order val="19"/>
          <c:tx>
            <c:strRef>
              <c:f>'UMi-60GHz'!$CE$155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'UMi-60GHz'!$CE$156:$CE$256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AC4-4851-B1C7-D248BA9407E2}"/>
            </c:ext>
          </c:extLst>
        </c:ser>
        <c:ser>
          <c:idx val="20"/>
          <c:order val="20"/>
          <c:tx>
            <c:strRef>
              <c:f>'UMi-60GHz'!$CF$155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'UMi-60GHz'!$CF$156:$CF$256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AC4-4851-B1C7-D248BA9407E2}"/>
            </c:ext>
          </c:extLst>
        </c:ser>
        <c:ser>
          <c:idx val="21"/>
          <c:order val="21"/>
          <c:tx>
            <c:strRef>
              <c:f>'UMi-60GHz'!$CG$155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'UMi-60GHz'!$CG$156:$CG$256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AC4-4851-B1C7-D248BA9407E2}"/>
            </c:ext>
          </c:extLst>
        </c:ser>
        <c:ser>
          <c:idx val="22"/>
          <c:order val="22"/>
          <c:tx>
            <c:strRef>
              <c:f>'UMi-60GHz'!$CH$155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'UMi-60GHz'!$CH$156:$CH$256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AC4-4851-B1C7-D248BA9407E2}"/>
            </c:ext>
          </c:extLst>
        </c:ser>
        <c:ser>
          <c:idx val="23"/>
          <c:order val="23"/>
          <c:tx>
            <c:strRef>
              <c:f>'UMi-60GHz'!$CI$155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'UMi-60GHz'!$CI$156:$CI$256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AC4-4851-B1C7-D248BA9407E2}"/>
            </c:ext>
          </c:extLst>
        </c:ser>
        <c:ser>
          <c:idx val="24"/>
          <c:order val="24"/>
          <c:tx>
            <c:strRef>
              <c:f>'UMi-60GHz'!$CJ$155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'UMi-60GHz'!$CJ$156:$CJ$256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AC4-4851-B1C7-D248BA9407E2}"/>
            </c:ext>
          </c:extLst>
        </c:ser>
        <c:ser>
          <c:idx val="25"/>
          <c:order val="25"/>
          <c:tx>
            <c:strRef>
              <c:f>'UMi-60GHz'!$CK$155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'UMi-60GHz'!$CK$156:$CK$256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AC4-4851-B1C7-D248BA9407E2}"/>
            </c:ext>
          </c:extLst>
        </c:ser>
        <c:ser>
          <c:idx val="26"/>
          <c:order val="26"/>
          <c:tx>
            <c:strRef>
              <c:f>'UMi-60GHz'!$CL$155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'UMi-60GHz'!$CL$156:$CL$256</c:f>
              <c:numCache>
                <c:formatCode>0.000_ 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AC4-4851-B1C7-D248BA9407E2}"/>
            </c:ext>
          </c:extLst>
        </c:ser>
        <c:ser>
          <c:idx val="27"/>
          <c:order val="27"/>
          <c:tx>
            <c:strRef>
              <c:f>'UMi-60GHz'!$CM$155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'UMi-60GHz'!$CM$156:$CM$256</c:f>
              <c:numCache>
                <c:formatCode>General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AC4-4851-B1C7-D248BA9407E2}"/>
            </c:ext>
          </c:extLst>
        </c:ser>
        <c:ser>
          <c:idx val="28"/>
          <c:order val="28"/>
          <c:tx>
            <c:strRef>
              <c:f>'UMi-60GHz'!$CN$155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2.4347226995495035</c:v>
                </c:pt>
                <c:pt idx="1">
                  <c:v>7.2282520184213288</c:v>
                </c:pt>
                <c:pt idx="2">
                  <c:v>9.9193177182737085</c:v>
                </c:pt>
                <c:pt idx="3">
                  <c:v>12.470573818870147</c:v>
                </c:pt>
                <c:pt idx="4">
                  <c:v>14.680455066330008</c:v>
                </c:pt>
                <c:pt idx="5">
                  <c:v>16.733953596665298</c:v>
                </c:pt>
                <c:pt idx="6">
                  <c:v>19.131500626260646</c:v>
                </c:pt>
                <c:pt idx="7">
                  <c:v>21.596904849431713</c:v>
                </c:pt>
                <c:pt idx="8">
                  <c:v>23.858435388927667</c:v>
                </c:pt>
                <c:pt idx="9">
                  <c:v>26.131201443500544</c:v>
                </c:pt>
                <c:pt idx="10">
                  <c:v>28.581355104043503</c:v>
                </c:pt>
                <c:pt idx="11">
                  <c:v>31.155121896013732</c:v>
                </c:pt>
                <c:pt idx="12">
                  <c:v>34.081836553455524</c:v>
                </c:pt>
                <c:pt idx="13">
                  <c:v>37.089061984397574</c:v>
                </c:pt>
                <c:pt idx="14">
                  <c:v>39.479354303755258</c:v>
                </c:pt>
                <c:pt idx="15">
                  <c:v>42.7012668637446</c:v>
                </c:pt>
                <c:pt idx="16">
                  <c:v>45.759410247815993</c:v>
                </c:pt>
                <c:pt idx="17">
                  <c:v>48.392561899019142</c:v>
                </c:pt>
                <c:pt idx="18">
                  <c:v>51.173185689099796</c:v>
                </c:pt>
                <c:pt idx="19">
                  <c:v>54.145423092561138</c:v>
                </c:pt>
                <c:pt idx="20">
                  <c:v>56.720718837877072</c:v>
                </c:pt>
                <c:pt idx="21">
                  <c:v>59.302006558239604</c:v>
                </c:pt>
                <c:pt idx="22">
                  <c:v>61.873332826406873</c:v>
                </c:pt>
                <c:pt idx="23">
                  <c:v>64.739343013242205</c:v>
                </c:pt>
                <c:pt idx="24">
                  <c:v>67.798240043718565</c:v>
                </c:pt>
                <c:pt idx="25">
                  <c:v>70.26755247880628</c:v>
                </c:pt>
                <c:pt idx="26">
                  <c:v>73.078397183669793</c:v>
                </c:pt>
                <c:pt idx="27">
                  <c:v>75.854992811698096</c:v>
                </c:pt>
                <c:pt idx="28">
                  <c:v>77.995343286022973</c:v>
                </c:pt>
                <c:pt idx="29">
                  <c:v>80.408497278778924</c:v>
                </c:pt>
                <c:pt idx="30">
                  <c:v>82.757894070129097</c:v>
                </c:pt>
                <c:pt idx="31">
                  <c:v>85.58040395353683</c:v>
                </c:pt>
                <c:pt idx="32">
                  <c:v>88.039563877460182</c:v>
                </c:pt>
                <c:pt idx="33">
                  <c:v>90.632915844192141</c:v>
                </c:pt>
                <c:pt idx="34">
                  <c:v>93.199367725775218</c:v>
                </c:pt>
                <c:pt idx="35">
                  <c:v>95.639186537277254</c:v>
                </c:pt>
                <c:pt idx="36">
                  <c:v>98.336958195563142</c:v>
                </c:pt>
                <c:pt idx="37">
                  <c:v>100.61006331376176</c:v>
                </c:pt>
                <c:pt idx="38">
                  <c:v>102.92991260498131</c:v>
                </c:pt>
                <c:pt idx="39">
                  <c:v>105.33279054678984</c:v>
                </c:pt>
                <c:pt idx="40">
                  <c:v>107.60186922323919</c:v>
                </c:pt>
                <c:pt idx="41">
                  <c:v>110.29944042287279</c:v>
                </c:pt>
                <c:pt idx="42">
                  <c:v>112.59411063094277</c:v>
                </c:pt>
                <c:pt idx="43">
                  <c:v>115.04248199005993</c:v>
                </c:pt>
                <c:pt idx="44">
                  <c:v>117.64892086149301</c:v>
                </c:pt>
                <c:pt idx="45">
                  <c:v>120.02585202782606</c:v>
                </c:pt>
                <c:pt idx="46">
                  <c:v>122.22295196465471</c:v>
                </c:pt>
                <c:pt idx="47">
                  <c:v>124.57624984216172</c:v>
                </c:pt>
                <c:pt idx="48">
                  <c:v>127.54961878451364</c:v>
                </c:pt>
                <c:pt idx="49">
                  <c:v>130.17025254574529</c:v>
                </c:pt>
                <c:pt idx="50">
                  <c:v>133.15770553517737</c:v>
                </c:pt>
                <c:pt idx="51">
                  <c:v>135.68440506312874</c:v>
                </c:pt>
                <c:pt idx="52">
                  <c:v>138.3610931890035</c:v>
                </c:pt>
                <c:pt idx="53">
                  <c:v>141.37157736385225</c:v>
                </c:pt>
                <c:pt idx="54">
                  <c:v>144.18667472664308</c:v>
                </c:pt>
                <c:pt idx="55">
                  <c:v>147.15858466102347</c:v>
                </c:pt>
                <c:pt idx="56">
                  <c:v>150.23854940209114</c:v>
                </c:pt>
                <c:pt idx="57">
                  <c:v>153.16491036593939</c:v>
                </c:pt>
                <c:pt idx="58">
                  <c:v>156.49093008047734</c:v>
                </c:pt>
                <c:pt idx="59">
                  <c:v>159.67155849670354</c:v>
                </c:pt>
                <c:pt idx="60">
                  <c:v>162.873221955975</c:v>
                </c:pt>
                <c:pt idx="61">
                  <c:v>166.17418638693181</c:v>
                </c:pt>
                <c:pt idx="62">
                  <c:v>169.00850165145988</c:v>
                </c:pt>
                <c:pt idx="63">
                  <c:v>172.41381044036433</c:v>
                </c:pt>
                <c:pt idx="64">
                  <c:v>175.66832055691253</c:v>
                </c:pt>
                <c:pt idx="65">
                  <c:v>178.76001636905377</c:v>
                </c:pt>
                <c:pt idx="66">
                  <c:v>181.74451885612535</c:v>
                </c:pt>
                <c:pt idx="67">
                  <c:v>185.5181985741348</c:v>
                </c:pt>
                <c:pt idx="68">
                  <c:v>189.14865585470707</c:v>
                </c:pt>
                <c:pt idx="69">
                  <c:v>192.8551647429222</c:v>
                </c:pt>
                <c:pt idx="70">
                  <c:v>196.62592856259994</c:v>
                </c:pt>
                <c:pt idx="71">
                  <c:v>200.38452266104397</c:v>
                </c:pt>
                <c:pt idx="72">
                  <c:v>204.73075660788297</c:v>
                </c:pt>
                <c:pt idx="73">
                  <c:v>209.21166799241004</c:v>
                </c:pt>
                <c:pt idx="74">
                  <c:v>213.04688543693581</c:v>
                </c:pt>
                <c:pt idx="75">
                  <c:v>217.26688579106522</c:v>
                </c:pt>
                <c:pt idx="76">
                  <c:v>221.44103687230535</c:v>
                </c:pt>
                <c:pt idx="77">
                  <c:v>225.74638551979947</c:v>
                </c:pt>
                <c:pt idx="78">
                  <c:v>230.4110416912379</c:v>
                </c:pt>
                <c:pt idx="79">
                  <c:v>235.32451333712592</c:v>
                </c:pt>
                <c:pt idx="80">
                  <c:v>240.32197575509554</c:v>
                </c:pt>
                <c:pt idx="81">
                  <c:v>245.30450301943645</c:v>
                </c:pt>
                <c:pt idx="82">
                  <c:v>250.37641043905296</c:v>
                </c:pt>
                <c:pt idx="83">
                  <c:v>256.00666886512744</c:v>
                </c:pt>
                <c:pt idx="84">
                  <c:v>261.90293109211768</c:v>
                </c:pt>
                <c:pt idx="85">
                  <c:v>269.11110175009713</c:v>
                </c:pt>
                <c:pt idx="86">
                  <c:v>276.44254475039156</c:v>
                </c:pt>
                <c:pt idx="87">
                  <c:v>284.12027190649172</c:v>
                </c:pt>
                <c:pt idx="88">
                  <c:v>291.95496635985575</c:v>
                </c:pt>
                <c:pt idx="89">
                  <c:v>301.01883235993216</c:v>
                </c:pt>
                <c:pt idx="90">
                  <c:v>311.4955031825811</c:v>
                </c:pt>
                <c:pt idx="91">
                  <c:v>320.7374580127406</c:v>
                </c:pt>
                <c:pt idx="92">
                  <c:v>333.11913916125405</c:v>
                </c:pt>
                <c:pt idx="93">
                  <c:v>344.46747266527262</c:v>
                </c:pt>
                <c:pt idx="94">
                  <c:v>359.03743284841806</c:v>
                </c:pt>
                <c:pt idx="95">
                  <c:v>375.8242423326875</c:v>
                </c:pt>
                <c:pt idx="96">
                  <c:v>397.53261109021014</c:v>
                </c:pt>
                <c:pt idx="97">
                  <c:v>423.87273399158721</c:v>
                </c:pt>
                <c:pt idx="98">
                  <c:v>464.2493829208118</c:v>
                </c:pt>
              </c:numCache>
            </c:numRef>
          </c:xVal>
          <c:yVal>
            <c:numRef>
              <c:f>'UMi-60GHz'!$CN$156:$CN$256</c:f>
              <c:numCache>
                <c:formatCode>General</c:formatCode>
                <c:ptCount val="101"/>
                <c:pt idx="0">
                  <c:v>-2.4347226995495035</c:v>
                </c:pt>
                <c:pt idx="1">
                  <c:v>-7.2282520184213288</c:v>
                </c:pt>
                <c:pt idx="2">
                  <c:v>-9.9193177182737085</c:v>
                </c:pt>
                <c:pt idx="3">
                  <c:v>-12.470573818870147</c:v>
                </c:pt>
                <c:pt idx="4">
                  <c:v>-14.680455066330008</c:v>
                </c:pt>
                <c:pt idx="5">
                  <c:v>-16.733953596665298</c:v>
                </c:pt>
                <c:pt idx="6">
                  <c:v>-19.131500626260646</c:v>
                </c:pt>
                <c:pt idx="7">
                  <c:v>-21.596904849431713</c:v>
                </c:pt>
                <c:pt idx="8">
                  <c:v>-23.858435388927667</c:v>
                </c:pt>
                <c:pt idx="9">
                  <c:v>-26.131201443500544</c:v>
                </c:pt>
                <c:pt idx="10">
                  <c:v>-28.581355104043503</c:v>
                </c:pt>
                <c:pt idx="11">
                  <c:v>-31.155121896013732</c:v>
                </c:pt>
                <c:pt idx="12">
                  <c:v>-34.081836553455524</c:v>
                </c:pt>
                <c:pt idx="13">
                  <c:v>-37.089061984397574</c:v>
                </c:pt>
                <c:pt idx="14">
                  <c:v>-39.479354303755258</c:v>
                </c:pt>
                <c:pt idx="15">
                  <c:v>-42.7012668637446</c:v>
                </c:pt>
                <c:pt idx="16">
                  <c:v>-45.759410247815993</c:v>
                </c:pt>
                <c:pt idx="17">
                  <c:v>-48.392561899019142</c:v>
                </c:pt>
                <c:pt idx="18">
                  <c:v>-51.173185689099796</c:v>
                </c:pt>
                <c:pt idx="19">
                  <c:v>-54.145423092561138</c:v>
                </c:pt>
                <c:pt idx="20">
                  <c:v>-56.720718837877072</c:v>
                </c:pt>
                <c:pt idx="21">
                  <c:v>-59.302006558239604</c:v>
                </c:pt>
                <c:pt idx="22">
                  <c:v>-61.873332826406873</c:v>
                </c:pt>
                <c:pt idx="23">
                  <c:v>-64.739343013242205</c:v>
                </c:pt>
                <c:pt idx="24">
                  <c:v>-67.798240043718565</c:v>
                </c:pt>
                <c:pt idx="25">
                  <c:v>-70.26755247880628</c:v>
                </c:pt>
                <c:pt idx="26">
                  <c:v>-73.078397183669793</c:v>
                </c:pt>
                <c:pt idx="27">
                  <c:v>-75.854992811698096</c:v>
                </c:pt>
                <c:pt idx="28">
                  <c:v>-77.995343286022973</c:v>
                </c:pt>
                <c:pt idx="29">
                  <c:v>-80.408497278778924</c:v>
                </c:pt>
                <c:pt idx="30">
                  <c:v>-82.757894070129097</c:v>
                </c:pt>
                <c:pt idx="31">
                  <c:v>-85.58040395353683</c:v>
                </c:pt>
                <c:pt idx="32">
                  <c:v>-88.039563877460182</c:v>
                </c:pt>
                <c:pt idx="33">
                  <c:v>-90.632915844192141</c:v>
                </c:pt>
                <c:pt idx="34">
                  <c:v>-93.199367725775218</c:v>
                </c:pt>
                <c:pt idx="35">
                  <c:v>-95.639186537277254</c:v>
                </c:pt>
                <c:pt idx="36">
                  <c:v>-98.336958195563142</c:v>
                </c:pt>
                <c:pt idx="37">
                  <c:v>-100.61006331376176</c:v>
                </c:pt>
                <c:pt idx="38">
                  <c:v>-102.92991260498131</c:v>
                </c:pt>
                <c:pt idx="39">
                  <c:v>-105.33279054678984</c:v>
                </c:pt>
                <c:pt idx="40">
                  <c:v>-107.60186922323919</c:v>
                </c:pt>
                <c:pt idx="41">
                  <c:v>-110.29944042287279</c:v>
                </c:pt>
                <c:pt idx="42">
                  <c:v>-112.59411063094277</c:v>
                </c:pt>
                <c:pt idx="43">
                  <c:v>-115.04248199005993</c:v>
                </c:pt>
                <c:pt idx="44">
                  <c:v>-117.64892086149301</c:v>
                </c:pt>
                <c:pt idx="45">
                  <c:v>-120.02585202782606</c:v>
                </c:pt>
                <c:pt idx="46">
                  <c:v>-122.22295196465471</c:v>
                </c:pt>
                <c:pt idx="47">
                  <c:v>-124.57624984216172</c:v>
                </c:pt>
                <c:pt idx="48">
                  <c:v>-127.54961878451364</c:v>
                </c:pt>
                <c:pt idx="49">
                  <c:v>-130.17025254574529</c:v>
                </c:pt>
                <c:pt idx="50">
                  <c:v>-133.15770553517737</c:v>
                </c:pt>
                <c:pt idx="51">
                  <c:v>-135.68440506312874</c:v>
                </c:pt>
                <c:pt idx="52">
                  <c:v>-138.3610931890035</c:v>
                </c:pt>
                <c:pt idx="53">
                  <c:v>-141.37157736385225</c:v>
                </c:pt>
                <c:pt idx="54">
                  <c:v>-144.18667472664308</c:v>
                </c:pt>
                <c:pt idx="55">
                  <c:v>-147.15858466102347</c:v>
                </c:pt>
                <c:pt idx="56">
                  <c:v>-150.23854940209114</c:v>
                </c:pt>
                <c:pt idx="57">
                  <c:v>-153.16491036593939</c:v>
                </c:pt>
                <c:pt idx="58">
                  <c:v>-156.49093008047734</c:v>
                </c:pt>
                <c:pt idx="59">
                  <c:v>-159.67155849670354</c:v>
                </c:pt>
                <c:pt idx="60">
                  <c:v>-162.873221955975</c:v>
                </c:pt>
                <c:pt idx="61">
                  <c:v>-166.17418638693181</c:v>
                </c:pt>
                <c:pt idx="62">
                  <c:v>-169.00850165145988</c:v>
                </c:pt>
                <c:pt idx="63">
                  <c:v>-172.41381044036433</c:v>
                </c:pt>
                <c:pt idx="64">
                  <c:v>-175.66832055691253</c:v>
                </c:pt>
                <c:pt idx="65">
                  <c:v>-178.76001636905377</c:v>
                </c:pt>
                <c:pt idx="66">
                  <c:v>-181.74451885612535</c:v>
                </c:pt>
                <c:pt idx="67">
                  <c:v>-185.5181985741348</c:v>
                </c:pt>
                <c:pt idx="68">
                  <c:v>-189.14865585470707</c:v>
                </c:pt>
                <c:pt idx="69">
                  <c:v>-192.8551647429222</c:v>
                </c:pt>
                <c:pt idx="70">
                  <c:v>-196.62592856259994</c:v>
                </c:pt>
                <c:pt idx="71">
                  <c:v>-200.38452266104397</c:v>
                </c:pt>
                <c:pt idx="72">
                  <c:v>-204.73075660788297</c:v>
                </c:pt>
                <c:pt idx="73">
                  <c:v>-209.21166799241004</c:v>
                </c:pt>
                <c:pt idx="74">
                  <c:v>-213.04688543693581</c:v>
                </c:pt>
                <c:pt idx="75">
                  <c:v>-217.26688579106522</c:v>
                </c:pt>
                <c:pt idx="76">
                  <c:v>-221.44103687230535</c:v>
                </c:pt>
                <c:pt idx="77">
                  <c:v>-225.74638551979947</c:v>
                </c:pt>
                <c:pt idx="78">
                  <c:v>-230.4110416912379</c:v>
                </c:pt>
                <c:pt idx="79">
                  <c:v>-235.32451333712592</c:v>
                </c:pt>
                <c:pt idx="80">
                  <c:v>-240.32197575509554</c:v>
                </c:pt>
                <c:pt idx="81">
                  <c:v>-245.30450301943645</c:v>
                </c:pt>
                <c:pt idx="82">
                  <c:v>-250.37641043905296</c:v>
                </c:pt>
                <c:pt idx="83">
                  <c:v>-256.00666886512744</c:v>
                </c:pt>
                <c:pt idx="84">
                  <c:v>-261.90293109211768</c:v>
                </c:pt>
                <c:pt idx="85">
                  <c:v>-269.11110175009713</c:v>
                </c:pt>
                <c:pt idx="86">
                  <c:v>-276.44254475039156</c:v>
                </c:pt>
                <c:pt idx="87">
                  <c:v>-284.12027190649172</c:v>
                </c:pt>
                <c:pt idx="88">
                  <c:v>-291.95496635985575</c:v>
                </c:pt>
                <c:pt idx="89">
                  <c:v>-301.01883235993216</c:v>
                </c:pt>
                <c:pt idx="90">
                  <c:v>-311.4955031825811</c:v>
                </c:pt>
                <c:pt idx="91">
                  <c:v>-320.7374580127406</c:v>
                </c:pt>
                <c:pt idx="92">
                  <c:v>-333.11913916125405</c:v>
                </c:pt>
                <c:pt idx="93">
                  <c:v>-344.46747266527262</c:v>
                </c:pt>
                <c:pt idx="94">
                  <c:v>-359.03743284841806</c:v>
                </c:pt>
                <c:pt idx="95">
                  <c:v>-375.8242423326875</c:v>
                </c:pt>
                <c:pt idx="96">
                  <c:v>-397.53261109021014</c:v>
                </c:pt>
                <c:pt idx="97">
                  <c:v>-423.87273399158721</c:v>
                </c:pt>
                <c:pt idx="98">
                  <c:v>-464.2493829208118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AC4-4851-B1C7-D248BA940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78624"/>
        <c:axId val="92380544"/>
      </c:scatterChart>
      <c:valAx>
        <c:axId val="92378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DS(nsec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80544"/>
        <c:crossesAt val="-120"/>
        <c:crossBetween val="midCat"/>
      </c:valAx>
      <c:valAx>
        <c:axId val="9238054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(nsec)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7862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E14" sqref="E14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15</v>
      </c>
      <c r="D6" t="s">
        <v>13</v>
      </c>
      <c r="E6" t="s">
        <v>14</v>
      </c>
    </row>
    <row r="7" spans="2:5">
      <c r="B7" s="20">
        <v>42643</v>
      </c>
      <c r="C7" t="s">
        <v>16</v>
      </c>
      <c r="D7" t="s">
        <v>17</v>
      </c>
      <c r="E7" t="s">
        <v>18</v>
      </c>
    </row>
    <row r="8" spans="2:5">
      <c r="B8" s="20">
        <v>42643</v>
      </c>
      <c r="C8" t="s">
        <v>19</v>
      </c>
      <c r="D8" t="s">
        <v>9</v>
      </c>
      <c r="E8" t="s">
        <v>18</v>
      </c>
    </row>
    <row r="9" spans="2:5">
      <c r="B9" s="20">
        <v>42643</v>
      </c>
      <c r="C9" t="s">
        <v>21</v>
      </c>
      <c r="D9" t="s">
        <v>22</v>
      </c>
      <c r="E9" t="s">
        <v>18</v>
      </c>
    </row>
    <row r="10" spans="2:5">
      <c r="B10" s="20">
        <v>42643</v>
      </c>
      <c r="C10" t="s">
        <v>24</v>
      </c>
      <c r="D10" t="s">
        <v>23</v>
      </c>
      <c r="E10" t="s">
        <v>18</v>
      </c>
    </row>
    <row r="11" spans="2:5">
      <c r="B11" s="20">
        <v>42644</v>
      </c>
      <c r="C11" t="s">
        <v>25</v>
      </c>
      <c r="D11" t="s">
        <v>26</v>
      </c>
      <c r="E11" t="s">
        <v>30</v>
      </c>
    </row>
    <row r="12" spans="2:5">
      <c r="B12" s="20">
        <v>42651</v>
      </c>
      <c r="C12" t="s">
        <v>28</v>
      </c>
      <c r="D12" t="s">
        <v>29</v>
      </c>
      <c r="E12" t="s">
        <v>18</v>
      </c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topLeftCell="BD28" zoomScaleNormal="100" zoomScalePageLayoutView="70" workbookViewId="0">
      <selection activeCell="BN29" sqref="BN29:BN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17</v>
      </c>
      <c r="D25" s="10" t="s">
        <v>9</v>
      </c>
      <c r="E25" s="10" t="s">
        <v>20</v>
      </c>
      <c r="F25" s="11" t="s">
        <v>23</v>
      </c>
      <c r="G25" s="11" t="s">
        <v>27</v>
      </c>
      <c r="H25" s="11" t="s">
        <v>29</v>
      </c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ETRI</v>
      </c>
      <c r="AM25" t="str">
        <f t="shared" si="0"/>
        <v>Xinwei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ETRI</v>
      </c>
      <c r="BR25" t="str">
        <f t="shared" si="1"/>
        <v>Xinwei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M28" s="1"/>
      <c r="AN28" s="1"/>
      <c r="AO28" s="1" t="s">
        <v>2</v>
      </c>
      <c r="AS28" s="1"/>
      <c r="AX28" s="1"/>
      <c r="BJ28" s="9"/>
      <c r="BK28" s="1"/>
      <c r="BL28" s="1" t="s">
        <v>11</v>
      </c>
      <c r="BM28" s="1"/>
      <c r="BN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-193.147569</v>
      </c>
      <c r="C29" s="3">
        <v>-195.44097759264901</v>
      </c>
      <c r="D29" s="3">
        <v>-187.73016734722606</v>
      </c>
      <c r="E29" s="3">
        <v>-201.34899999999999</v>
      </c>
      <c r="F29" s="3">
        <v>-207.785767988</v>
      </c>
      <c r="G29" s="3">
        <v>-190.30096534785199</v>
      </c>
      <c r="H29" s="24">
        <v>-193.15077737930699</v>
      </c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-195.55788923643345</v>
      </c>
      <c r="AF29" s="2"/>
      <c r="AG29" s="18">
        <v>-72.689994999999996</v>
      </c>
      <c r="AH29" s="18">
        <v>-75.465794982686106</v>
      </c>
      <c r="AI29" s="18">
        <v>-67.295365174738961</v>
      </c>
      <c r="AJ29" s="18">
        <v>-80.89143</v>
      </c>
      <c r="AK29" s="18">
        <v>-87.328193092999996</v>
      </c>
      <c r="AL29" s="18">
        <v>-71.240142365500873</v>
      </c>
      <c r="AM29" s="18">
        <v>-73.150777766240793</v>
      </c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-75.437385483166665</v>
      </c>
      <c r="BK29" s="2"/>
      <c r="BL29" s="19">
        <v>4.972067</v>
      </c>
      <c r="BM29" s="19">
        <v>1.85</v>
      </c>
      <c r="BN29" s="19">
        <v>2.5054032000272777</v>
      </c>
      <c r="BO29" s="19">
        <v>0.284391</v>
      </c>
      <c r="BP29" s="19">
        <v>0.2271</v>
      </c>
      <c r="BQ29" s="19">
        <v>6.85</v>
      </c>
      <c r="BR29" s="19">
        <v>0.35409769681924602</v>
      </c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2.4347226995495035</v>
      </c>
    </row>
    <row r="30" spans="1:93">
      <c r="A30">
        <v>1</v>
      </c>
      <c r="B30" s="3">
        <v>-182.96096800000001</v>
      </c>
      <c r="C30" s="3">
        <v>-184.56394075949399</v>
      </c>
      <c r="D30" s="3">
        <v>-178.87318381483183</v>
      </c>
      <c r="E30" s="3">
        <v>-182.76</v>
      </c>
      <c r="F30" s="3">
        <v>-183.340654976</v>
      </c>
      <c r="G30" s="3">
        <v>-179.63819784172506</v>
      </c>
      <c r="H30" s="24">
        <v>-184.36781557082799</v>
      </c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-182.35782299469699</v>
      </c>
      <c r="AF30" s="2"/>
      <c r="AG30" s="18">
        <v>-62.503394999999998</v>
      </c>
      <c r="AH30" s="18">
        <v>-64.588758539639898</v>
      </c>
      <c r="AI30" s="18">
        <v>-58.43838193339807</v>
      </c>
      <c r="AJ30" s="18">
        <v>-62.30245</v>
      </c>
      <c r="AK30" s="18">
        <v>-62.883085825999999</v>
      </c>
      <c r="AL30" s="18">
        <v>-60.577444733402061</v>
      </c>
      <c r="AM30" s="18">
        <v>-64.367817200816205</v>
      </c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-62.237333319036601</v>
      </c>
      <c r="BK30" s="2"/>
      <c r="BL30" s="19">
        <v>6.8423439999999998</v>
      </c>
      <c r="BM30" s="19">
        <v>6.69</v>
      </c>
      <c r="BN30" s="19">
        <v>12.578906784893897</v>
      </c>
      <c r="BO30" s="19">
        <v>7.3332079999999999</v>
      </c>
      <c r="BP30" s="19">
        <v>4.1782000000000004</v>
      </c>
      <c r="BQ30" s="19">
        <v>9.07</v>
      </c>
      <c r="BR30" s="19">
        <v>3.9051053440554</v>
      </c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7.2282520184213288</v>
      </c>
    </row>
    <row r="31" spans="1:93">
      <c r="A31">
        <v>2</v>
      </c>
      <c r="B31" s="3">
        <v>-179.51925800000001</v>
      </c>
      <c r="C31" s="3">
        <v>-181.46882214463</v>
      </c>
      <c r="D31" s="3">
        <v>-176.37777542361619</v>
      </c>
      <c r="E31" s="3">
        <v>-179.01249999999999</v>
      </c>
      <c r="F31" s="3">
        <v>-179.71272332199999</v>
      </c>
      <c r="G31" s="3">
        <v>-176.46844689891978</v>
      </c>
      <c r="H31" s="24">
        <v>-181.05398955367801</v>
      </c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-179.08764504897772</v>
      </c>
      <c r="AF31" s="2"/>
      <c r="AG31" s="18">
        <v>-59.061695</v>
      </c>
      <c r="AH31" s="18">
        <v>-61.4936430453414</v>
      </c>
      <c r="AI31" s="18">
        <v>-55.94301692536667</v>
      </c>
      <c r="AJ31" s="18">
        <v>-58.554969999999997</v>
      </c>
      <c r="AK31" s="18">
        <v>-59.255151546999997</v>
      </c>
      <c r="AL31" s="18">
        <v>-57.407648597447519</v>
      </c>
      <c r="AM31" s="18">
        <v>-61.053991850252203</v>
      </c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-58.967159566486828</v>
      </c>
      <c r="BK31" s="2"/>
      <c r="BL31" s="19">
        <v>9.9546410000000005</v>
      </c>
      <c r="BM31" s="19">
        <v>8.6</v>
      </c>
      <c r="BN31" s="19">
        <v>18.582945954664247</v>
      </c>
      <c r="BO31" s="19">
        <v>8.6618429999999993</v>
      </c>
      <c r="BP31" s="19">
        <v>6.4730999999999996</v>
      </c>
      <c r="BQ31" s="19">
        <v>11.23</v>
      </c>
      <c r="BR31" s="19">
        <v>5.9326940732517199</v>
      </c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9.9193177182737085</v>
      </c>
    </row>
    <row r="32" spans="1:93">
      <c r="A32">
        <v>3</v>
      </c>
      <c r="B32" s="3">
        <v>-177.70764299999999</v>
      </c>
      <c r="C32" s="3">
        <v>-177.92747874416699</v>
      </c>
      <c r="D32" s="3">
        <v>-174.56326270127096</v>
      </c>
      <c r="E32" s="3">
        <v>-176.7157</v>
      </c>
      <c r="F32" s="3">
        <v>-177.07428801200001</v>
      </c>
      <c r="G32" s="3">
        <v>-174.30137721462705</v>
      </c>
      <c r="H32" s="24">
        <v>-178.77255518654599</v>
      </c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-176.72318640837301</v>
      </c>
      <c r="AF32" s="2"/>
      <c r="AG32" s="18">
        <v>-57.250073999999998</v>
      </c>
      <c r="AH32" s="18">
        <v>-57.952304415853803</v>
      </c>
      <c r="AI32" s="18">
        <v>-54.128475715344699</v>
      </c>
      <c r="AJ32" s="18">
        <v>-56.258159999999997</v>
      </c>
      <c r="AK32" s="18">
        <v>-56.616726305</v>
      </c>
      <c r="AL32" s="18">
        <v>-55.240460501335427</v>
      </c>
      <c r="AM32" s="18">
        <v>-58.772557822071697</v>
      </c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-56.602679822800795</v>
      </c>
      <c r="BK32" s="2"/>
      <c r="BL32" s="19">
        <v>12.103141000000001</v>
      </c>
      <c r="BM32" s="19">
        <v>11.65</v>
      </c>
      <c r="BN32" s="19">
        <v>22.864065978196763</v>
      </c>
      <c r="BO32" s="19">
        <v>9.9466439999999992</v>
      </c>
      <c r="BP32" s="19">
        <v>9.4056999999999995</v>
      </c>
      <c r="BQ32" s="19">
        <v>13.67</v>
      </c>
      <c r="BR32" s="19">
        <v>7.65446575389426</v>
      </c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12.470573818870147</v>
      </c>
    </row>
    <row r="33" spans="1:93">
      <c r="A33">
        <v>4</v>
      </c>
      <c r="B33" s="3">
        <v>-176.049204</v>
      </c>
      <c r="C33" s="3">
        <v>-176.723026855726</v>
      </c>
      <c r="D33" s="3">
        <v>-172.63868499126292</v>
      </c>
      <c r="E33" s="3">
        <v>-174.60839999999999</v>
      </c>
      <c r="F33" s="3">
        <v>-175.42881155000001</v>
      </c>
      <c r="G33" s="3">
        <v>-172.56987142271842</v>
      </c>
      <c r="H33" s="24">
        <v>-177.800703662247</v>
      </c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-175.11695749742208</v>
      </c>
      <c r="AF33" s="2"/>
      <c r="AG33" s="18">
        <v>-55.591653999999998</v>
      </c>
      <c r="AH33" s="18">
        <v>-56.7478623051094</v>
      </c>
      <c r="AI33" s="18">
        <v>-52.203911331914178</v>
      </c>
      <c r="AJ33" s="18">
        <v>-54.150860000000002</v>
      </c>
      <c r="AK33" s="18">
        <v>-54.971257506999997</v>
      </c>
      <c r="AL33" s="18">
        <v>-53.509156916176288</v>
      </c>
      <c r="AM33" s="18">
        <v>-57.800710804389297</v>
      </c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-54.996487552084155</v>
      </c>
      <c r="BK33" s="2"/>
      <c r="BL33" s="19">
        <v>14.580667</v>
      </c>
      <c r="BM33" s="19">
        <v>15.06</v>
      </c>
      <c r="BN33" s="19">
        <v>25.974657131635162</v>
      </c>
      <c r="BO33" s="19">
        <v>11.372540000000001</v>
      </c>
      <c r="BP33" s="19">
        <v>11.3506</v>
      </c>
      <c r="BQ33" s="19">
        <v>15.64</v>
      </c>
      <c r="BR33" s="19">
        <v>8.7847213326748896</v>
      </c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14.680455066330008</v>
      </c>
    </row>
    <row r="34" spans="1:93">
      <c r="A34">
        <v>5</v>
      </c>
      <c r="B34" s="3">
        <v>-174.50365500000001</v>
      </c>
      <c r="C34" s="3">
        <v>-174.974827813671</v>
      </c>
      <c r="D34" s="3">
        <v>-171.73805898883975</v>
      </c>
      <c r="E34" s="3">
        <v>-173.26830000000001</v>
      </c>
      <c r="F34" s="3">
        <v>-173.98110937300001</v>
      </c>
      <c r="G34" s="3">
        <v>-171.17153841338526</v>
      </c>
      <c r="H34" s="24">
        <v>-175.17312841658401</v>
      </c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-173.54437400078285</v>
      </c>
      <c r="AF34" s="2"/>
      <c r="AG34" s="18">
        <v>-54.046107999999997</v>
      </c>
      <c r="AH34" s="18">
        <v>-54.999680735624501</v>
      </c>
      <c r="AI34" s="18">
        <v>-51.303291705178005</v>
      </c>
      <c r="AJ34" s="18">
        <v>-52.810760000000002</v>
      </c>
      <c r="AK34" s="18">
        <v>-53.523585496999999</v>
      </c>
      <c r="AL34" s="18">
        <v>-52.110711273125311</v>
      </c>
      <c r="AM34" s="18">
        <v>-55.173149428463397</v>
      </c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-53.423898091341599</v>
      </c>
      <c r="BK34" s="2"/>
      <c r="BL34" s="19">
        <v>16.495906999999999</v>
      </c>
      <c r="BM34" s="19">
        <v>17.559999999999999</v>
      </c>
      <c r="BN34" s="19">
        <v>28.572066414389703</v>
      </c>
      <c r="BO34" s="19">
        <v>12.854430000000001</v>
      </c>
      <c r="BP34" s="19">
        <v>13.1762</v>
      </c>
      <c r="BQ34" s="19">
        <v>17.98</v>
      </c>
      <c r="BR34" s="19">
        <v>10.4990717622674</v>
      </c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16.733953596665298</v>
      </c>
    </row>
    <row r="35" spans="1:93">
      <c r="A35">
        <v>6</v>
      </c>
      <c r="B35" s="3">
        <v>-173.007181</v>
      </c>
      <c r="C35" s="3">
        <v>-173.598039210043</v>
      </c>
      <c r="D35" s="3">
        <v>-170.45986953155455</v>
      </c>
      <c r="E35" s="3">
        <v>-171.94059999999999</v>
      </c>
      <c r="F35" s="3">
        <v>-172.792709976</v>
      </c>
      <c r="G35" s="3">
        <v>-169.90627584485071</v>
      </c>
      <c r="H35" s="24">
        <v>-173.84185406020799</v>
      </c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-172.22093280323659</v>
      </c>
      <c r="AF35" s="2"/>
      <c r="AG35" s="18">
        <v>-52.549608999999997</v>
      </c>
      <c r="AH35" s="18">
        <v>-53.622864903757197</v>
      </c>
      <c r="AI35" s="18">
        <v>-50.025133252084892</v>
      </c>
      <c r="AJ35" s="18">
        <v>-51.483020000000003</v>
      </c>
      <c r="AK35" s="18">
        <v>-52.335154993000003</v>
      </c>
      <c r="AL35" s="18">
        <v>-50.84545150861419</v>
      </c>
      <c r="AM35" s="18">
        <v>-53.841856012484101</v>
      </c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-52.100441381420055</v>
      </c>
      <c r="BK35" s="2"/>
      <c r="BL35" s="19">
        <v>18.790303999999999</v>
      </c>
      <c r="BM35" s="19">
        <v>20.02</v>
      </c>
      <c r="BN35" s="19">
        <v>31.661876818591622</v>
      </c>
      <c r="BO35" s="19">
        <v>15.14344</v>
      </c>
      <c r="BP35" s="19">
        <v>15.6233</v>
      </c>
      <c r="BQ35" s="19">
        <v>21.05</v>
      </c>
      <c r="BR35" s="19">
        <v>11.6315835652329</v>
      </c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19.131500626260646</v>
      </c>
    </row>
    <row r="36" spans="1:93">
      <c r="A36">
        <v>7</v>
      </c>
      <c r="B36" s="3">
        <v>-171.95293899999999</v>
      </c>
      <c r="C36" s="3">
        <v>-172.35796339598099</v>
      </c>
      <c r="D36" s="3">
        <v>-169.13754867157382</v>
      </c>
      <c r="E36" s="3">
        <v>-170.69810000000001</v>
      </c>
      <c r="F36" s="3">
        <v>-171.57982362499999</v>
      </c>
      <c r="G36" s="3">
        <v>-168.93273450650668</v>
      </c>
      <c r="H36" s="24">
        <v>-171.37339709065799</v>
      </c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-170.86178661281707</v>
      </c>
      <c r="AF36" s="2"/>
      <c r="AG36" s="18">
        <v>-51.495381000000002</v>
      </c>
      <c r="AH36" s="18">
        <v>-52.382806065324203</v>
      </c>
      <c r="AI36" s="18">
        <v>-48.702795456350628</v>
      </c>
      <c r="AJ36" s="18">
        <v>-50.240580000000001</v>
      </c>
      <c r="AK36" s="18">
        <v>-51.122273393</v>
      </c>
      <c r="AL36" s="18">
        <v>-49.871964312567187</v>
      </c>
      <c r="AM36" s="18">
        <v>-51.373428435981502</v>
      </c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-50.741318380460498</v>
      </c>
      <c r="BK36" s="2"/>
      <c r="BL36" s="19">
        <v>21.188075999999999</v>
      </c>
      <c r="BM36" s="19">
        <v>24.83</v>
      </c>
      <c r="BN36" s="19">
        <v>33.616905898801662</v>
      </c>
      <c r="BO36" s="19">
        <v>17.146830000000001</v>
      </c>
      <c r="BP36" s="19">
        <v>17.5883</v>
      </c>
      <c r="BQ36" s="19">
        <v>23.46</v>
      </c>
      <c r="BR36" s="19">
        <v>13.3482220472203</v>
      </c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21.596904849431713</v>
      </c>
    </row>
    <row r="37" spans="1:93">
      <c r="A37">
        <v>8</v>
      </c>
      <c r="B37" s="3">
        <v>-170.98207199999999</v>
      </c>
      <c r="C37" s="3">
        <v>-170.72913257090801</v>
      </c>
      <c r="D37" s="3">
        <v>-168.12435103965919</v>
      </c>
      <c r="E37" s="3">
        <v>-169.62</v>
      </c>
      <c r="F37" s="3">
        <v>-170.47039722599999</v>
      </c>
      <c r="G37" s="3">
        <v>-167.75359429542942</v>
      </c>
      <c r="H37" s="24">
        <v>-170.18055662381099</v>
      </c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-169.69430053654395</v>
      </c>
      <c r="AF37" s="2"/>
      <c r="AG37" s="18">
        <v>-50.524498000000001</v>
      </c>
      <c r="AH37" s="18">
        <v>-50.753965001908398</v>
      </c>
      <c r="AI37" s="18">
        <v>-47.689597204007796</v>
      </c>
      <c r="AJ37" s="18">
        <v>-49.162509999999997</v>
      </c>
      <c r="AK37" s="18">
        <v>-50.012863156999998</v>
      </c>
      <c r="AL37" s="18">
        <v>-48.692824544113044</v>
      </c>
      <c r="AM37" s="18">
        <v>-50.180618759370802</v>
      </c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-49.573839523771433</v>
      </c>
      <c r="BK37" s="2"/>
      <c r="BL37" s="19">
        <v>23.695758000000001</v>
      </c>
      <c r="BM37" s="19">
        <v>27.57</v>
      </c>
      <c r="BN37" s="19">
        <v>35.633997234873576</v>
      </c>
      <c r="BO37" s="19">
        <v>19.127759999999999</v>
      </c>
      <c r="BP37" s="19">
        <v>19.728899999999999</v>
      </c>
      <c r="BQ37" s="19">
        <v>26.01</v>
      </c>
      <c r="BR37" s="19">
        <v>15.242632487620099</v>
      </c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23.858435388927667</v>
      </c>
    </row>
    <row r="38" spans="1:93">
      <c r="A38">
        <v>9</v>
      </c>
      <c r="B38" s="3">
        <v>-170.07448600000001</v>
      </c>
      <c r="C38" s="3">
        <v>-169.82937749444301</v>
      </c>
      <c r="D38" s="3">
        <v>-167.15785411119015</v>
      </c>
      <c r="E38" s="3">
        <v>-168.43979999999999</v>
      </c>
      <c r="F38" s="3">
        <v>-169.642243321</v>
      </c>
      <c r="G38" s="3">
        <v>-166.89938932613927</v>
      </c>
      <c r="H38" s="24">
        <v>-169.514373035749</v>
      </c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-168.7939318983602</v>
      </c>
      <c r="AF38" s="2"/>
      <c r="AG38" s="18">
        <v>-49.617004999999999</v>
      </c>
      <c r="AH38" s="18">
        <v>-49.8542249010668</v>
      </c>
      <c r="AI38" s="18">
        <v>-46.72310578616807</v>
      </c>
      <c r="AJ38" s="18">
        <v>-47.982349999999997</v>
      </c>
      <c r="AK38" s="18">
        <v>-49.184701644</v>
      </c>
      <c r="AL38" s="18">
        <v>-47.83855373940186</v>
      </c>
      <c r="AM38" s="18">
        <v>-49.514380967418496</v>
      </c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-48.673474576865033</v>
      </c>
      <c r="BK38" s="2"/>
      <c r="BL38" s="19">
        <v>26.269601999999999</v>
      </c>
      <c r="BM38" s="19">
        <v>30.86</v>
      </c>
      <c r="BN38" s="19">
        <v>38.266397448852906</v>
      </c>
      <c r="BO38" s="19">
        <v>20.913460000000001</v>
      </c>
      <c r="BP38" s="19">
        <v>22.0303</v>
      </c>
      <c r="BQ38" s="19">
        <v>28.43</v>
      </c>
      <c r="BR38" s="19">
        <v>16.148650655650901</v>
      </c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26.131201443500544</v>
      </c>
    </row>
    <row r="39" spans="1:93">
      <c r="A39">
        <v>10</v>
      </c>
      <c r="B39" s="3">
        <v>-169.21446499999999</v>
      </c>
      <c r="C39" s="3">
        <v>-169.01211448647501</v>
      </c>
      <c r="D39" s="3">
        <v>-166.17408420368736</v>
      </c>
      <c r="E39" s="3">
        <v>-167.501</v>
      </c>
      <c r="F39" s="3">
        <v>-168.75903388899999</v>
      </c>
      <c r="G39" s="3">
        <v>-166.04179306090867</v>
      </c>
      <c r="H39" s="24">
        <v>-168.52419828891399</v>
      </c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-167.889526989855</v>
      </c>
      <c r="AF39" s="2"/>
      <c r="AG39" s="18">
        <v>-48.756906000000001</v>
      </c>
      <c r="AH39" s="18">
        <v>-49.036948682363203</v>
      </c>
      <c r="AI39" s="18">
        <v>-45.739332753730721</v>
      </c>
      <c r="AJ39" s="18">
        <v>-47.043430000000001</v>
      </c>
      <c r="AK39" s="18">
        <v>-48.301462061000002</v>
      </c>
      <c r="AL39" s="18">
        <v>-46.981023114136285</v>
      </c>
      <c r="AM39" s="18">
        <v>-48.524305665244</v>
      </c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-47.769058325210601</v>
      </c>
      <c r="BK39" s="2"/>
      <c r="BL39" s="19">
        <v>28.570931000000002</v>
      </c>
      <c r="BM39" s="19">
        <v>33.67</v>
      </c>
      <c r="BN39" s="19">
        <v>41.923399946812822</v>
      </c>
      <c r="BO39" s="19">
        <v>23.04392</v>
      </c>
      <c r="BP39" s="19">
        <v>24.684000000000001</v>
      </c>
      <c r="BQ39" s="19">
        <v>30.97</v>
      </c>
      <c r="BR39" s="19">
        <v>17.207234781491699</v>
      </c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28.581355104043503</v>
      </c>
    </row>
    <row r="40" spans="1:93">
      <c r="A40">
        <v>11</v>
      </c>
      <c r="B40" s="3">
        <v>-168.30809400000001</v>
      </c>
      <c r="C40" s="3">
        <v>-168.02643999126499</v>
      </c>
      <c r="D40" s="3">
        <v>-165.05944239731133</v>
      </c>
      <c r="E40" s="3">
        <v>-166.6343</v>
      </c>
      <c r="F40" s="3">
        <v>-167.80897534299999</v>
      </c>
      <c r="G40" s="3">
        <v>-165.18161879886409</v>
      </c>
      <c r="H40" s="24">
        <v>-168.08894823425601</v>
      </c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-167.01540268067089</v>
      </c>
      <c r="AF40" s="2"/>
      <c r="AG40" s="18">
        <v>-47.850726999999999</v>
      </c>
      <c r="AH40" s="18">
        <v>-48.051277890287103</v>
      </c>
      <c r="AI40" s="18">
        <v>-44.62469299631212</v>
      </c>
      <c r="AJ40" s="18">
        <v>-46.176900000000003</v>
      </c>
      <c r="AK40" s="18">
        <v>-47.351427194999999</v>
      </c>
      <c r="AL40" s="18">
        <v>-46.12052471336218</v>
      </c>
      <c r="AM40" s="18">
        <v>-48.089124857976302</v>
      </c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-46.89495352184823</v>
      </c>
      <c r="BK40" s="2"/>
      <c r="BL40" s="19">
        <v>31.094593</v>
      </c>
      <c r="BM40" s="19">
        <v>36.340000000000003</v>
      </c>
      <c r="BN40" s="19">
        <v>45.819237220903055</v>
      </c>
      <c r="BO40" s="19">
        <v>25.462900000000001</v>
      </c>
      <c r="BP40" s="19">
        <v>27.338999999999999</v>
      </c>
      <c r="BQ40" s="19">
        <v>33.64</v>
      </c>
      <c r="BR40" s="19">
        <v>18.3901230511931</v>
      </c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31.155121896013732</v>
      </c>
    </row>
    <row r="41" spans="1:93">
      <c r="A41">
        <v>12</v>
      </c>
      <c r="B41" s="3">
        <v>-167.47696199999999</v>
      </c>
      <c r="C41" s="3">
        <v>-167.28514794191099</v>
      </c>
      <c r="D41" s="3">
        <v>-164.30471492343088</v>
      </c>
      <c r="E41" s="3">
        <v>-165.70050000000001</v>
      </c>
      <c r="F41" s="3">
        <v>-166.79256681999999</v>
      </c>
      <c r="G41" s="3">
        <v>-164.42400647302651</v>
      </c>
      <c r="H41" s="24">
        <v>-167.17434394889301</v>
      </c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-166.16546315818022</v>
      </c>
      <c r="AF41" s="2"/>
      <c r="AG41" s="18">
        <v>-47.019547000000003</v>
      </c>
      <c r="AH41" s="18">
        <v>-47.310006907829496</v>
      </c>
      <c r="AI41" s="18">
        <v>-43.870144213683631</v>
      </c>
      <c r="AJ41" s="18">
        <v>-45.242939999999997</v>
      </c>
      <c r="AK41" s="18">
        <v>-46.335022494999997</v>
      </c>
      <c r="AL41" s="18">
        <v>-45.363142717587074</v>
      </c>
      <c r="AM41" s="18">
        <v>-47.174378011898902</v>
      </c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-46.045025906571304</v>
      </c>
      <c r="BK41" s="2"/>
      <c r="BL41" s="19">
        <v>33.652486000000003</v>
      </c>
      <c r="BM41" s="19">
        <v>39.450000000000003</v>
      </c>
      <c r="BN41" s="19">
        <v>48.714078424669552</v>
      </c>
      <c r="BO41" s="19">
        <v>27.829689999999999</v>
      </c>
      <c r="BP41" s="19">
        <v>30.126300000000001</v>
      </c>
      <c r="BQ41" s="19">
        <v>37.18</v>
      </c>
      <c r="BR41" s="19">
        <v>21.620301449519101</v>
      </c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34.081836553455524</v>
      </c>
    </row>
    <row r="42" spans="1:93">
      <c r="A42">
        <v>13</v>
      </c>
      <c r="B42" s="3">
        <v>-166.66103699999999</v>
      </c>
      <c r="C42" s="3">
        <v>-166.57309787440499</v>
      </c>
      <c r="D42" s="3">
        <v>-163.67849825305569</v>
      </c>
      <c r="E42" s="3">
        <v>-165.1456</v>
      </c>
      <c r="F42" s="3">
        <v>-165.94076246099999</v>
      </c>
      <c r="G42" s="3">
        <v>-163.87405330030876</v>
      </c>
      <c r="H42" s="24">
        <v>-166.90904555995499</v>
      </c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-165.54029920696061</v>
      </c>
      <c r="AF42" s="2"/>
      <c r="AG42" s="18">
        <v>-46.203549000000002</v>
      </c>
      <c r="AH42" s="18">
        <v>-46.598005580757999</v>
      </c>
      <c r="AI42" s="18">
        <v>-43.243929232235217</v>
      </c>
      <c r="AJ42" s="18">
        <v>-44.688160000000003</v>
      </c>
      <c r="AK42" s="18">
        <v>-45.483190303999997</v>
      </c>
      <c r="AL42" s="18">
        <v>-44.81327083232982</v>
      </c>
      <c r="AM42" s="18">
        <v>-46.9090684546413</v>
      </c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-45.419881914852049</v>
      </c>
      <c r="BK42" s="2"/>
      <c r="BL42" s="19">
        <v>36.987087000000002</v>
      </c>
      <c r="BM42" s="19">
        <v>44.13</v>
      </c>
      <c r="BN42" s="19">
        <v>52.100574274660744</v>
      </c>
      <c r="BO42" s="19">
        <v>30.411799999999999</v>
      </c>
      <c r="BP42" s="19">
        <v>32.207900000000002</v>
      </c>
      <c r="BQ42" s="19">
        <v>39.72</v>
      </c>
      <c r="BR42" s="19">
        <v>24.066072616122302</v>
      </c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37.089061984397574</v>
      </c>
    </row>
    <row r="43" spans="1:93">
      <c r="A43">
        <v>14</v>
      </c>
      <c r="B43" s="3">
        <v>-165.89742899999999</v>
      </c>
      <c r="C43" s="3">
        <v>-165.39722553470301</v>
      </c>
      <c r="D43" s="3">
        <v>-162.80924713097053</v>
      </c>
      <c r="E43" s="3">
        <v>-164.3604</v>
      </c>
      <c r="F43" s="3">
        <v>-165.06394261299999</v>
      </c>
      <c r="G43" s="3">
        <v>-163.15697284190355</v>
      </c>
      <c r="H43" s="24">
        <v>-166.14496344555101</v>
      </c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-164.69002579516115</v>
      </c>
      <c r="AF43" s="2"/>
      <c r="AG43" s="18">
        <v>-45.439872000000001</v>
      </c>
      <c r="AH43" s="18">
        <v>-45.422045511389001</v>
      </c>
      <c r="AI43" s="18">
        <v>-42.37449949622777</v>
      </c>
      <c r="AJ43" s="18">
        <v>-43.902929999999998</v>
      </c>
      <c r="AK43" s="18">
        <v>-44.606445454999999</v>
      </c>
      <c r="AL43" s="18">
        <v>-44.096363054326531</v>
      </c>
      <c r="AM43" s="18">
        <v>-46.145015374974598</v>
      </c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-44.569595841702558</v>
      </c>
      <c r="BK43" s="2"/>
      <c r="BL43" s="19">
        <v>39.990183000000002</v>
      </c>
      <c r="BM43" s="19">
        <v>46.04</v>
      </c>
      <c r="BN43" s="19">
        <v>53.988190321444719</v>
      </c>
      <c r="BO43" s="19">
        <v>33.140479999999997</v>
      </c>
      <c r="BP43" s="19">
        <v>35.361400000000003</v>
      </c>
      <c r="BQ43" s="19">
        <v>42.63</v>
      </c>
      <c r="BR43" s="19">
        <v>25.205226804842098</v>
      </c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39.479354303755258</v>
      </c>
    </row>
    <row r="44" spans="1:93">
      <c r="A44">
        <v>15</v>
      </c>
      <c r="B44" s="3">
        <v>-165.141288</v>
      </c>
      <c r="C44" s="3">
        <v>-164.421660900614</v>
      </c>
      <c r="D44" s="3">
        <v>-162.05441546580687</v>
      </c>
      <c r="E44" s="3">
        <v>-163.55260000000001</v>
      </c>
      <c r="F44" s="3">
        <v>-164.353491443</v>
      </c>
      <c r="G44" s="3">
        <v>-162.37199627048366</v>
      </c>
      <c r="H44" s="24">
        <v>-165.52650158424601</v>
      </c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-163.9174219520215</v>
      </c>
      <c r="AF44" s="2"/>
      <c r="AG44" s="18">
        <v>-44.683714999999999</v>
      </c>
      <c r="AH44" s="18">
        <v>-44.446509970310203</v>
      </c>
      <c r="AI44" s="18">
        <v>-41.619966415041745</v>
      </c>
      <c r="AJ44" s="18">
        <v>-43.095010000000002</v>
      </c>
      <c r="AK44" s="18">
        <v>-43.895935201999997</v>
      </c>
      <c r="AL44" s="18">
        <v>-43.311159627957075</v>
      </c>
      <c r="AM44" s="18">
        <v>-45.526538361923997</v>
      </c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-43.796976368176146</v>
      </c>
      <c r="BK44" s="2"/>
      <c r="BL44" s="19">
        <v>43.504652</v>
      </c>
      <c r="BM44" s="19">
        <v>49.06</v>
      </c>
      <c r="BN44" s="19">
        <v>58.199160740889297</v>
      </c>
      <c r="BO44" s="19">
        <v>35.323309999999999</v>
      </c>
      <c r="BP44" s="19">
        <v>38.113900000000001</v>
      </c>
      <c r="BQ44" s="19">
        <v>45.77</v>
      </c>
      <c r="BR44" s="19">
        <v>28.937845305322899</v>
      </c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42.7012668637446</v>
      </c>
    </row>
    <row r="45" spans="1:93">
      <c r="A45">
        <v>16</v>
      </c>
      <c r="B45" s="3">
        <v>-164.109488</v>
      </c>
      <c r="C45" s="3">
        <v>-163.69563436008599</v>
      </c>
      <c r="D45" s="3">
        <v>-161.20337202341256</v>
      </c>
      <c r="E45" s="3">
        <v>-162.63749999999999</v>
      </c>
      <c r="F45" s="3">
        <v>-163.63815929699999</v>
      </c>
      <c r="G45" s="3">
        <v>-161.53668480741004</v>
      </c>
      <c r="H45" s="24">
        <v>-164.621548824596</v>
      </c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-163.06319818750063</v>
      </c>
      <c r="AF45" s="2"/>
      <c r="AG45" s="18">
        <v>-43.652036000000003</v>
      </c>
      <c r="AH45" s="18">
        <v>-43.720758091188003</v>
      </c>
      <c r="AI45" s="18">
        <v>-40.768713259655947</v>
      </c>
      <c r="AJ45" s="18">
        <v>-42.18045</v>
      </c>
      <c r="AK45" s="18">
        <v>-43.180682597000001</v>
      </c>
      <c r="AL45" s="18">
        <v>-42.476192523919231</v>
      </c>
      <c r="AM45" s="18">
        <v>-44.621688782047599</v>
      </c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-42.942931607687264</v>
      </c>
      <c r="BK45" s="2"/>
      <c r="BL45" s="19">
        <v>45.982953999999999</v>
      </c>
      <c r="BM45" s="19">
        <v>52.85</v>
      </c>
      <c r="BN45" s="19">
        <v>60.536846562096166</v>
      </c>
      <c r="BO45" s="19">
        <v>38.482140000000001</v>
      </c>
      <c r="BP45" s="19">
        <v>40.883200000000002</v>
      </c>
      <c r="BQ45" s="19">
        <v>48.45</v>
      </c>
      <c r="BR45" s="19">
        <v>33.130731172615803</v>
      </c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45.759410247815993</v>
      </c>
    </row>
    <row r="46" spans="1:93">
      <c r="A46">
        <v>17</v>
      </c>
      <c r="B46" s="3">
        <v>-163.41950399999999</v>
      </c>
      <c r="C46" s="3">
        <v>-162.90380223986301</v>
      </c>
      <c r="D46" s="3">
        <v>-160.80117517332266</v>
      </c>
      <c r="E46" s="3">
        <v>-161.8937</v>
      </c>
      <c r="F46" s="3">
        <v>-162.855014684</v>
      </c>
      <c r="G46" s="3">
        <v>-161.00248176550488</v>
      </c>
      <c r="H46" s="24">
        <v>-164.32827576967401</v>
      </c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-162.45770766176636</v>
      </c>
      <c r="AF46" s="2"/>
      <c r="AG46" s="18">
        <v>-42.961930000000002</v>
      </c>
      <c r="AH46" s="18">
        <v>-42.928628627066097</v>
      </c>
      <c r="AI46" s="18">
        <v>-40.366519237361011</v>
      </c>
      <c r="AJ46" s="18">
        <v>-41.436140000000002</v>
      </c>
      <c r="AK46" s="18">
        <v>-42.397766306999998</v>
      </c>
      <c r="AL46" s="18">
        <v>-41.941795901317093</v>
      </c>
      <c r="AM46" s="18">
        <v>-44.328410824156599</v>
      </c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-42.337312985271545</v>
      </c>
      <c r="BK46" s="2"/>
      <c r="BL46" s="19">
        <v>48.984690000000001</v>
      </c>
      <c r="BM46" s="19">
        <v>55.5</v>
      </c>
      <c r="BN46" s="19">
        <v>63.379533887137953</v>
      </c>
      <c r="BO46" s="19">
        <v>40.864429999999999</v>
      </c>
      <c r="BP46" s="19">
        <v>43.273299999999999</v>
      </c>
      <c r="BQ46" s="19">
        <v>51.8</v>
      </c>
      <c r="BR46" s="19">
        <v>34.945979405996098</v>
      </c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48.392561899019142</v>
      </c>
    </row>
    <row r="47" spans="1:93">
      <c r="A47">
        <v>18</v>
      </c>
      <c r="B47" s="3">
        <v>-162.81626700000001</v>
      </c>
      <c r="C47" s="3">
        <v>-162.00988430771</v>
      </c>
      <c r="D47" s="3">
        <v>-160.19223790614501</v>
      </c>
      <c r="E47" s="3">
        <v>-161.2715</v>
      </c>
      <c r="F47" s="3">
        <v>-161.970976167</v>
      </c>
      <c r="G47" s="3">
        <v>-160.27654370921204</v>
      </c>
      <c r="H47" s="24">
        <v>-163.56216457212901</v>
      </c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-161.72851052317085</v>
      </c>
      <c r="AF47" s="2"/>
      <c r="AG47" s="18">
        <v>-42.358735000000003</v>
      </c>
      <c r="AH47" s="18">
        <v>-42.0355959211129</v>
      </c>
      <c r="AI47" s="18">
        <v>-39.757637936680794</v>
      </c>
      <c r="AJ47" s="18">
        <v>-40.814570000000003</v>
      </c>
      <c r="AK47" s="18">
        <v>-41.513516578000001</v>
      </c>
      <c r="AL47" s="18">
        <v>-41.216182667482762</v>
      </c>
      <c r="AM47" s="18">
        <v>-43.562312624325699</v>
      </c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-41.608364389657446</v>
      </c>
      <c r="BK47" s="2"/>
      <c r="BL47" s="19">
        <v>52.245545</v>
      </c>
      <c r="BM47" s="19">
        <v>58.69</v>
      </c>
      <c r="BN47" s="19">
        <v>65.749374085297106</v>
      </c>
      <c r="BO47" s="19">
        <v>44.449979999999996</v>
      </c>
      <c r="BP47" s="19">
        <v>45.504199999999997</v>
      </c>
      <c r="BQ47" s="19">
        <v>54.62</v>
      </c>
      <c r="BR47" s="19">
        <v>36.953200738401499</v>
      </c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51.173185689099796</v>
      </c>
    </row>
    <row r="48" spans="1:93">
      <c r="A48">
        <v>19</v>
      </c>
      <c r="B48" s="3">
        <v>-161.98816099999999</v>
      </c>
      <c r="C48" s="3">
        <v>-161.12937228508099</v>
      </c>
      <c r="D48" s="3">
        <v>-159.66079837789292</v>
      </c>
      <c r="E48" s="3">
        <v>-160.56010000000001</v>
      </c>
      <c r="F48" s="3">
        <v>-161.31010218700001</v>
      </c>
      <c r="G48" s="3">
        <v>-159.51954661634508</v>
      </c>
      <c r="H48" s="24">
        <v>-163.04236461114601</v>
      </c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-161.03006358249499</v>
      </c>
      <c r="AF48" s="2"/>
      <c r="AG48" s="18">
        <v>-41.531145000000002</v>
      </c>
      <c r="AH48" s="18">
        <v>-41.154670933086102</v>
      </c>
      <c r="AI48" s="18">
        <v>-39.226311261679712</v>
      </c>
      <c r="AJ48" s="18">
        <v>-40.102719999999998</v>
      </c>
      <c r="AK48" s="18">
        <v>-40.852988805000003</v>
      </c>
      <c r="AL48" s="18">
        <v>-40.458971097786147</v>
      </c>
      <c r="AM48" s="18">
        <v>-43.042481061674501</v>
      </c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-40.909898308460924</v>
      </c>
      <c r="BK48" s="2"/>
      <c r="BL48" s="19">
        <v>55.598911999999999</v>
      </c>
      <c r="BM48" s="19">
        <v>60.71</v>
      </c>
      <c r="BN48" s="19">
        <v>68.425556834097719</v>
      </c>
      <c r="BO48" s="19">
        <v>47.542650000000002</v>
      </c>
      <c r="BP48" s="19">
        <v>48.476300000000002</v>
      </c>
      <c r="BQ48" s="19">
        <v>57.41</v>
      </c>
      <c r="BR48" s="19">
        <v>40.8545428138303</v>
      </c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54.145423092561138</v>
      </c>
    </row>
    <row r="49" spans="1:93">
      <c r="A49">
        <v>20</v>
      </c>
      <c r="B49" s="3">
        <v>-161.30296000000001</v>
      </c>
      <c r="C49" s="3">
        <v>-160.308467278721</v>
      </c>
      <c r="D49" s="3">
        <v>-158.97079581409781</v>
      </c>
      <c r="E49" s="3">
        <v>-159.89269999999999</v>
      </c>
      <c r="F49" s="3">
        <v>-160.51578190000001</v>
      </c>
      <c r="G49" s="3">
        <v>-158.88152042171689</v>
      </c>
      <c r="H49" s="24">
        <v>-162.51605919757299</v>
      </c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-160.34118351601552</v>
      </c>
      <c r="AF49" s="2"/>
      <c r="AG49" s="18">
        <v>-40.845385999999998</v>
      </c>
      <c r="AH49" s="18">
        <v>-40.333494441404397</v>
      </c>
      <c r="AI49" s="18">
        <v>-38.536462528309443</v>
      </c>
      <c r="AJ49" s="18">
        <v>-39.435229999999997</v>
      </c>
      <c r="AK49" s="18">
        <v>-40.058739666999998</v>
      </c>
      <c r="AL49" s="18">
        <v>-39.820659172061248</v>
      </c>
      <c r="AM49" s="18">
        <v>-42.516101238103602</v>
      </c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-40.220867578125528</v>
      </c>
      <c r="BK49" s="2"/>
      <c r="BL49" s="19">
        <v>58.732280000000003</v>
      </c>
      <c r="BM49" s="19">
        <v>63.2</v>
      </c>
      <c r="BN49" s="19">
        <v>70.845607065102683</v>
      </c>
      <c r="BO49" s="19">
        <v>50.308039999999998</v>
      </c>
      <c r="BP49" s="19">
        <v>50.8735</v>
      </c>
      <c r="BQ49" s="19">
        <v>60.09</v>
      </c>
      <c r="BR49" s="19">
        <v>42.995604800036801</v>
      </c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56.720718837877072</v>
      </c>
    </row>
    <row r="50" spans="1:93">
      <c r="A50">
        <v>21</v>
      </c>
      <c r="B50" s="3">
        <v>-160.628198</v>
      </c>
      <c r="C50" s="3">
        <v>-159.41776978319999</v>
      </c>
      <c r="D50" s="3">
        <v>-158.2990331142791</v>
      </c>
      <c r="E50" s="3">
        <v>-159.0872</v>
      </c>
      <c r="F50" s="3">
        <v>-159.80418244500001</v>
      </c>
      <c r="G50" s="3">
        <v>-158.21971225855464</v>
      </c>
      <c r="H50" s="24">
        <v>-161.887411254151</v>
      </c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-159.62050097931211</v>
      </c>
      <c r="AF50" s="2"/>
      <c r="AG50" s="18">
        <v>-40.170628000000001</v>
      </c>
      <c r="AH50" s="18">
        <v>-39.442612570994697</v>
      </c>
      <c r="AI50" s="18">
        <v>-37.864385284114064</v>
      </c>
      <c r="AJ50" s="18">
        <v>-38.630870000000002</v>
      </c>
      <c r="AK50" s="18">
        <v>-39.346612569000001</v>
      </c>
      <c r="AL50" s="18">
        <v>-39.159066402561535</v>
      </c>
      <c r="AM50" s="18">
        <v>-41.887478844499</v>
      </c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-39.500236238738466</v>
      </c>
      <c r="BK50" s="2"/>
      <c r="BL50" s="19">
        <v>61.799131000000003</v>
      </c>
      <c r="BM50" s="19">
        <v>65.959999999999994</v>
      </c>
      <c r="BN50" s="19">
        <v>72.984039691485634</v>
      </c>
      <c r="BO50" s="19">
        <v>52.497399999999999</v>
      </c>
      <c r="BP50" s="19">
        <v>53.1873</v>
      </c>
      <c r="BQ50" s="19">
        <v>62.6</v>
      </c>
      <c r="BR50" s="19">
        <v>46.086175216191599</v>
      </c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59.302006558239604</v>
      </c>
    </row>
    <row r="51" spans="1:93">
      <c r="A51">
        <v>22</v>
      </c>
      <c r="B51" s="3">
        <v>-160.00883200000001</v>
      </c>
      <c r="C51" s="3">
        <v>-158.661741148846</v>
      </c>
      <c r="D51" s="3">
        <v>-157.96896269307445</v>
      </c>
      <c r="E51" s="3">
        <v>-158.4076</v>
      </c>
      <c r="F51" s="3">
        <v>-159.22688970999999</v>
      </c>
      <c r="G51" s="3">
        <v>-157.60136665882973</v>
      </c>
      <c r="H51" s="24">
        <v>-161.31567702910701</v>
      </c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-159.02729560569387</v>
      </c>
      <c r="AF51" s="2"/>
      <c r="AG51" s="18">
        <v>-39.551670000000001</v>
      </c>
      <c r="AH51" s="18">
        <v>-38.686864422341202</v>
      </c>
      <c r="AI51" s="18">
        <v>-37.535385197428226</v>
      </c>
      <c r="AJ51" s="18">
        <v>-37.950240000000001</v>
      </c>
      <c r="AK51" s="18">
        <v>-38.769318431000002</v>
      </c>
      <c r="AL51" s="18">
        <v>-38.540920311078914</v>
      </c>
      <c r="AM51" s="18">
        <v>-41.315889992063298</v>
      </c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-38.907184050558804</v>
      </c>
      <c r="BK51" s="2"/>
      <c r="BL51" s="19">
        <v>64.559681999999995</v>
      </c>
      <c r="BM51" s="19">
        <v>68.459999999999994</v>
      </c>
      <c r="BN51" s="19">
        <v>75.34359481278733</v>
      </c>
      <c r="BO51" s="19">
        <v>54.786290000000001</v>
      </c>
      <c r="BP51" s="19">
        <v>55.639000000000003</v>
      </c>
      <c r="BQ51" s="19">
        <v>64.88</v>
      </c>
      <c r="BR51" s="19">
        <v>49.444762972060801</v>
      </c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61.873332826406873</v>
      </c>
    </row>
    <row r="52" spans="1:93">
      <c r="A52">
        <v>23</v>
      </c>
      <c r="B52" s="3">
        <v>-159.38545300000001</v>
      </c>
      <c r="C52" s="3">
        <v>-157.87808844791201</v>
      </c>
      <c r="D52" s="3">
        <v>-157.00966795663547</v>
      </c>
      <c r="E52" s="3">
        <v>-157.73990000000001</v>
      </c>
      <c r="F52" s="3">
        <v>-158.48414778599999</v>
      </c>
      <c r="G52" s="3">
        <v>-156.89198204684345</v>
      </c>
      <c r="H52" s="24">
        <v>-160.33195098024299</v>
      </c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-158.24588431680485</v>
      </c>
      <c r="AF52" s="2"/>
      <c r="AG52" s="18">
        <v>-38.928870000000003</v>
      </c>
      <c r="AH52" s="18">
        <v>-37.904009452379299</v>
      </c>
      <c r="AI52" s="18">
        <v>-36.57528750943699</v>
      </c>
      <c r="AJ52" s="18">
        <v>-37.282629999999997</v>
      </c>
      <c r="AK52" s="18">
        <v>-38.027023446000001</v>
      </c>
      <c r="AL52" s="18">
        <v>-37.831719341929727</v>
      </c>
      <c r="AM52" s="18">
        <v>-40.332072330071</v>
      </c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-38.125944582831004</v>
      </c>
      <c r="BK52" s="2"/>
      <c r="BL52" s="19">
        <v>67.023662000000002</v>
      </c>
      <c r="BM52" s="19">
        <v>70.41</v>
      </c>
      <c r="BN52" s="19">
        <v>78.710828069761845</v>
      </c>
      <c r="BO52" s="19">
        <v>57.210070000000002</v>
      </c>
      <c r="BP52" s="19">
        <v>58.715899999999998</v>
      </c>
      <c r="BQ52" s="19">
        <v>67.63</v>
      </c>
      <c r="BR52" s="19">
        <v>53.474941022933599</v>
      </c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64.739343013242205</v>
      </c>
    </row>
    <row r="53" spans="1:93">
      <c r="A53">
        <v>24</v>
      </c>
      <c r="B53" s="3">
        <v>-158.79404299999999</v>
      </c>
      <c r="C53" s="3">
        <v>-157.234801289053</v>
      </c>
      <c r="D53" s="3">
        <v>-156.58666640364655</v>
      </c>
      <c r="E53" s="3">
        <v>-157.06</v>
      </c>
      <c r="F53" s="3">
        <v>-157.66307458</v>
      </c>
      <c r="G53" s="3">
        <v>-156.29254812235985</v>
      </c>
      <c r="H53" s="24">
        <v>-159.70127379398201</v>
      </c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-157.61891531272022</v>
      </c>
      <c r="AF53" s="2"/>
      <c r="AG53" s="18">
        <v>-38.336483000000001</v>
      </c>
      <c r="AH53" s="18">
        <v>-37.259658863291598</v>
      </c>
      <c r="AI53" s="18">
        <v>-36.151915952371418</v>
      </c>
      <c r="AJ53" s="18">
        <v>-36.602420000000002</v>
      </c>
      <c r="AK53" s="18">
        <v>-37.206402634</v>
      </c>
      <c r="AL53" s="18">
        <v>-37.231951446476188</v>
      </c>
      <c r="AM53" s="18">
        <v>-39.701356981272099</v>
      </c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-37.498598411058758</v>
      </c>
      <c r="BK53" s="2"/>
      <c r="BL53" s="19">
        <v>70.078773999999996</v>
      </c>
      <c r="BM53" s="19">
        <v>72.91</v>
      </c>
      <c r="BN53" s="19">
        <v>81.221961494127285</v>
      </c>
      <c r="BO53" s="19">
        <v>59.915129999999998</v>
      </c>
      <c r="BP53" s="19">
        <v>62.025700000000001</v>
      </c>
      <c r="BQ53" s="19">
        <v>70.400000000000006</v>
      </c>
      <c r="BR53" s="19">
        <v>58.036114811902799</v>
      </c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67.798240043718565</v>
      </c>
    </row>
    <row r="54" spans="1:93">
      <c r="A54">
        <v>25</v>
      </c>
      <c r="B54" s="3">
        <v>-158.17461900000001</v>
      </c>
      <c r="C54" s="3">
        <v>-156.463253917847</v>
      </c>
      <c r="D54" s="3">
        <v>-156.00818991604905</v>
      </c>
      <c r="E54" s="3">
        <v>-156.3905</v>
      </c>
      <c r="F54" s="3">
        <v>-157.07726478699999</v>
      </c>
      <c r="G54" s="3">
        <v>-155.67565562902161</v>
      </c>
      <c r="H54" s="24">
        <v>-159.20006893474701</v>
      </c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-156.99850745495206</v>
      </c>
      <c r="AF54" s="2"/>
      <c r="AG54" s="18">
        <v>-37.717390000000002</v>
      </c>
      <c r="AH54" s="18">
        <v>-36.488083555160799</v>
      </c>
      <c r="AI54" s="18">
        <v>-35.573541726714751</v>
      </c>
      <c r="AJ54" s="18">
        <v>-35.934460000000001</v>
      </c>
      <c r="AK54" s="18">
        <v>-36.620269018000002</v>
      </c>
      <c r="AL54" s="18">
        <v>-36.615752850634678</v>
      </c>
      <c r="AM54" s="18">
        <v>-39.200670525174502</v>
      </c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-36.878595382240682</v>
      </c>
      <c r="BK54" s="2"/>
      <c r="BL54" s="19">
        <v>73.610462999999996</v>
      </c>
      <c r="BM54" s="19">
        <v>75.430000000000007</v>
      </c>
      <c r="BN54" s="19">
        <v>83.220112901220077</v>
      </c>
      <c r="BO54" s="19">
        <v>62.171590000000002</v>
      </c>
      <c r="BP54" s="19">
        <v>64.464399999999998</v>
      </c>
      <c r="BQ54" s="19">
        <v>73.06</v>
      </c>
      <c r="BR54" s="19">
        <v>59.916301450423902</v>
      </c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70.26755247880628</v>
      </c>
    </row>
    <row r="55" spans="1:93">
      <c r="A55">
        <v>26</v>
      </c>
      <c r="B55" s="3">
        <v>-157.52766299999999</v>
      </c>
      <c r="C55" s="3">
        <v>-155.74465384251801</v>
      </c>
      <c r="D55" s="3">
        <v>-155.58699789550795</v>
      </c>
      <c r="E55" s="3">
        <v>-155.7465</v>
      </c>
      <c r="F55" s="3">
        <v>-156.376676702</v>
      </c>
      <c r="G55" s="3">
        <v>-155.10961778254804</v>
      </c>
      <c r="H55" s="24">
        <v>-158.401303193297</v>
      </c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-156.35620177369583</v>
      </c>
      <c r="AF55" s="2"/>
      <c r="AG55" s="18">
        <v>-37.070228999999998</v>
      </c>
      <c r="AH55" s="18">
        <v>-35.769530650383899</v>
      </c>
      <c r="AI55" s="18">
        <v>-35.153152520303827</v>
      </c>
      <c r="AJ55" s="18">
        <v>-35.289760000000001</v>
      </c>
      <c r="AK55" s="18">
        <v>-35.919739972000002</v>
      </c>
      <c r="AL55" s="18">
        <v>-36.049358540191051</v>
      </c>
      <c r="AM55" s="18">
        <v>-38.401970404858801</v>
      </c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-36.236248726819653</v>
      </c>
      <c r="BK55" s="2"/>
      <c r="BL55" s="19">
        <v>76.876830999999996</v>
      </c>
      <c r="BM55" s="19">
        <v>77.7</v>
      </c>
      <c r="BN55" s="19">
        <v>85.765129016753519</v>
      </c>
      <c r="BO55" s="19">
        <v>64.615979999999993</v>
      </c>
      <c r="BP55" s="19">
        <v>66.9876</v>
      </c>
      <c r="BQ55" s="19">
        <v>75.959999999999994</v>
      </c>
      <c r="BR55" s="19">
        <v>63.643240268935003</v>
      </c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73.078397183669793</v>
      </c>
    </row>
    <row r="56" spans="1:93">
      <c r="A56">
        <v>27</v>
      </c>
      <c r="B56" s="3">
        <v>-156.75879900000001</v>
      </c>
      <c r="C56" s="3">
        <v>-155.03523103978699</v>
      </c>
      <c r="D56" s="3">
        <v>-154.71929221839309</v>
      </c>
      <c r="E56" s="3">
        <v>-154.88650000000001</v>
      </c>
      <c r="F56" s="3">
        <v>-155.73432231499999</v>
      </c>
      <c r="G56" s="3">
        <v>-154.45288491163447</v>
      </c>
      <c r="H56" s="24">
        <v>-157.873784027613</v>
      </c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-155.63725907320395</v>
      </c>
      <c r="AF56" s="2"/>
      <c r="AG56" s="18">
        <v>-36.303427999999997</v>
      </c>
      <c r="AH56" s="18">
        <v>-35.0602133556417</v>
      </c>
      <c r="AI56" s="18">
        <v>-34.286338343158377</v>
      </c>
      <c r="AJ56" s="18">
        <v>-34.429049999999997</v>
      </c>
      <c r="AK56" s="18">
        <v>-35.278160343000003</v>
      </c>
      <c r="AL56" s="18">
        <v>-35.393004507657324</v>
      </c>
      <c r="AM56" s="18">
        <v>-37.873802385403998</v>
      </c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-35.517713847837335</v>
      </c>
      <c r="BK56" s="2"/>
      <c r="BL56" s="19">
        <v>79.731014999999999</v>
      </c>
      <c r="BM56" s="19">
        <v>80.84</v>
      </c>
      <c r="BN56" s="19">
        <v>89.409335270750319</v>
      </c>
      <c r="BO56" s="19">
        <v>67.29401</v>
      </c>
      <c r="BP56" s="19">
        <v>69.677999999999997</v>
      </c>
      <c r="BQ56" s="19">
        <v>78.39</v>
      </c>
      <c r="BR56" s="19">
        <v>65.642589411136299</v>
      </c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75.854992811698096</v>
      </c>
    </row>
    <row r="57" spans="1:93">
      <c r="A57">
        <v>28</v>
      </c>
      <c r="B57" s="3">
        <v>-156.135062</v>
      </c>
      <c r="C57" s="3">
        <v>-154.30073712512399</v>
      </c>
      <c r="D57" s="3">
        <v>-154.10914939068965</v>
      </c>
      <c r="E57" s="3">
        <v>-154.22329999999999</v>
      </c>
      <c r="F57" s="3">
        <v>-154.92993832799999</v>
      </c>
      <c r="G57" s="3">
        <v>-153.83788201934723</v>
      </c>
      <c r="H57" s="24">
        <v>-157.299629890343</v>
      </c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-154.97652839335771</v>
      </c>
      <c r="AF57" s="2"/>
      <c r="AG57" s="18">
        <v>-35.677491000000003</v>
      </c>
      <c r="AH57" s="18">
        <v>-34.328259614717403</v>
      </c>
      <c r="AI57" s="18">
        <v>-33.674405365539556</v>
      </c>
      <c r="AJ57" s="18">
        <v>-33.76755</v>
      </c>
      <c r="AK57" s="18">
        <v>-34.475477310000002</v>
      </c>
      <c r="AL57" s="18">
        <v>-34.777917474261677</v>
      </c>
      <c r="AM57" s="18">
        <v>-37.299636859054303</v>
      </c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-34.857248231938989</v>
      </c>
      <c r="BK57" s="2"/>
      <c r="BL57" s="19">
        <v>82.721102000000002</v>
      </c>
      <c r="BM57" s="19">
        <v>83.17</v>
      </c>
      <c r="BN57" s="19">
        <v>91.312355317889228</v>
      </c>
      <c r="BO57" s="19">
        <v>69.291839999999993</v>
      </c>
      <c r="BP57" s="19">
        <v>71.923699999999997</v>
      </c>
      <c r="BQ57" s="19">
        <v>80.77</v>
      </c>
      <c r="BR57" s="19">
        <v>66.778405684271604</v>
      </c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77.995343286022973</v>
      </c>
    </row>
    <row r="58" spans="1:93">
      <c r="A58">
        <v>29</v>
      </c>
      <c r="B58" s="3">
        <v>-155.45782700000001</v>
      </c>
      <c r="C58" s="3">
        <v>-153.66813838130301</v>
      </c>
      <c r="D58" s="3">
        <v>-153.15961559163176</v>
      </c>
      <c r="E58" s="3">
        <v>-153.6387</v>
      </c>
      <c r="F58" s="3">
        <v>-154.06835288900001</v>
      </c>
      <c r="G58" s="3">
        <v>-153.11511672900065</v>
      </c>
      <c r="H58" s="24">
        <v>-156.76247251957199</v>
      </c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-154.26717473007247</v>
      </c>
      <c r="AF58" s="2"/>
      <c r="AG58" s="18">
        <v>-35.000324999999997</v>
      </c>
      <c r="AH58" s="18">
        <v>-33.695440096690497</v>
      </c>
      <c r="AI58" s="18">
        <v>-32.725188282432931</v>
      </c>
      <c r="AJ58" s="18">
        <v>-33.182949999999998</v>
      </c>
      <c r="AK58" s="18">
        <v>-33.612697906000001</v>
      </c>
      <c r="AL58" s="18">
        <v>-34.056269437365856</v>
      </c>
      <c r="AM58" s="18">
        <v>-36.763424365488603</v>
      </c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-34.148042155425415</v>
      </c>
      <c r="BK58" s="2"/>
      <c r="BL58" s="19">
        <v>85.837643</v>
      </c>
      <c r="BM58" s="19">
        <v>85.08</v>
      </c>
      <c r="BN58" s="19">
        <v>94.193272156863785</v>
      </c>
      <c r="BO58" s="19">
        <v>71.380480000000006</v>
      </c>
      <c r="BP58" s="19">
        <v>74.335899999999995</v>
      </c>
      <c r="BQ58" s="19">
        <v>83.54</v>
      </c>
      <c r="BR58" s="19">
        <v>68.492185794588707</v>
      </c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80.408497278778924</v>
      </c>
    </row>
    <row r="59" spans="1:93">
      <c r="A59">
        <v>30</v>
      </c>
      <c r="B59" s="3">
        <v>-155.07396600000001</v>
      </c>
      <c r="C59" s="3">
        <v>-153.21240907460299</v>
      </c>
      <c r="D59" s="3">
        <v>-152.3932338211925</v>
      </c>
      <c r="E59" s="3">
        <v>-152.9171</v>
      </c>
      <c r="F59" s="3">
        <v>-153.518516869</v>
      </c>
      <c r="G59" s="3">
        <v>-152.60938318628615</v>
      </c>
      <c r="H59" s="24">
        <v>-155.55207241851201</v>
      </c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-153.6109544813705</v>
      </c>
      <c r="AF59" s="2"/>
      <c r="AG59" s="18">
        <v>-34.61665</v>
      </c>
      <c r="AH59" s="18">
        <v>-33.237280607320301</v>
      </c>
      <c r="AI59" s="18">
        <v>-31.959128224906209</v>
      </c>
      <c r="AJ59" s="18">
        <v>-32.45993</v>
      </c>
      <c r="AK59" s="18">
        <v>-33.062809588999997</v>
      </c>
      <c r="AL59" s="18">
        <v>-33.54891083227357</v>
      </c>
      <c r="AM59" s="18">
        <v>-35.553811145289799</v>
      </c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-33.491217199827126</v>
      </c>
      <c r="BK59" s="2"/>
      <c r="BL59" s="19">
        <v>88.804106000000004</v>
      </c>
      <c r="BM59" s="19">
        <v>87.75</v>
      </c>
      <c r="BN59" s="19">
        <v>95.833633989364188</v>
      </c>
      <c r="BO59" s="19">
        <v>74.056529999999995</v>
      </c>
      <c r="BP59" s="19">
        <v>76.358999999999895</v>
      </c>
      <c r="BQ59" s="19">
        <v>86.04</v>
      </c>
      <c r="BR59" s="19">
        <v>70.461988501539693</v>
      </c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82.757894070129097</v>
      </c>
    </row>
    <row r="60" spans="1:93">
      <c r="A60">
        <v>31</v>
      </c>
      <c r="B60" s="3">
        <v>-154.492491</v>
      </c>
      <c r="C60" s="3">
        <v>-152.38016815618101</v>
      </c>
      <c r="D60" s="3">
        <v>-151.82861575149764</v>
      </c>
      <c r="E60" s="3">
        <v>-152.43709999999999</v>
      </c>
      <c r="F60" s="3">
        <v>-152.88839502799999</v>
      </c>
      <c r="G60" s="3">
        <v>-151.93169200972739</v>
      </c>
      <c r="H60" s="24">
        <v>-154.46101287757901</v>
      </c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-152.91706783185501</v>
      </c>
      <c r="AF60" s="2"/>
      <c r="AG60" s="18">
        <v>-34.034958000000003</v>
      </c>
      <c r="AH60" s="18">
        <v>-32.407682334134002</v>
      </c>
      <c r="AI60" s="18">
        <v>-31.398797200322281</v>
      </c>
      <c r="AJ60" s="18">
        <v>-31.97974</v>
      </c>
      <c r="AK60" s="18">
        <v>-32.432836148</v>
      </c>
      <c r="AL60" s="18">
        <v>-32.871854823867977</v>
      </c>
      <c r="AM60" s="18">
        <v>-34.461408473227799</v>
      </c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-32.798182425650296</v>
      </c>
      <c r="BK60" s="2"/>
      <c r="BL60" s="19">
        <v>91.092583000000005</v>
      </c>
      <c r="BM60" s="19">
        <v>90.6</v>
      </c>
      <c r="BN60" s="19">
        <v>98.207575618899952</v>
      </c>
      <c r="BO60" s="19">
        <v>76.438739999999996</v>
      </c>
      <c r="BP60" s="19">
        <v>79.362499999999997</v>
      </c>
      <c r="BQ60" s="19">
        <v>88.81</v>
      </c>
      <c r="BR60" s="19">
        <v>74.551429055857895</v>
      </c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85.58040395353683</v>
      </c>
    </row>
    <row r="61" spans="1:93">
      <c r="A61">
        <v>32</v>
      </c>
      <c r="B61" s="3">
        <v>-153.96859900000001</v>
      </c>
      <c r="C61" s="3">
        <v>-151.86497871414099</v>
      </c>
      <c r="D61" s="3">
        <v>-150.9666657290139</v>
      </c>
      <c r="E61" s="3">
        <v>-151.88040000000001</v>
      </c>
      <c r="F61" s="3">
        <v>-152.25160801999999</v>
      </c>
      <c r="G61" s="3">
        <v>-151.35116524918212</v>
      </c>
      <c r="H61" s="24">
        <v>-154.20902886717701</v>
      </c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-152.35606365421629</v>
      </c>
      <c r="AF61" s="2"/>
      <c r="AG61" s="18">
        <v>-33.512089000000003</v>
      </c>
      <c r="AH61" s="18">
        <v>-31.890028511725401</v>
      </c>
      <c r="AI61" s="18">
        <v>-30.543738672588372</v>
      </c>
      <c r="AJ61" s="18">
        <v>-31.42793</v>
      </c>
      <c r="AK61" s="18">
        <v>-31.797896041000001</v>
      </c>
      <c r="AL61" s="18">
        <v>-32.292511474073578</v>
      </c>
      <c r="AM61" s="18">
        <v>-34.2096075019601</v>
      </c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-32.239114457335354</v>
      </c>
      <c r="BK61" s="2"/>
      <c r="BL61" s="19">
        <v>93.741584000000003</v>
      </c>
      <c r="BM61" s="19">
        <v>93.65</v>
      </c>
      <c r="BN61" s="19">
        <v>101.16636886823002</v>
      </c>
      <c r="BO61" s="19">
        <v>79.033879999999996</v>
      </c>
      <c r="BP61" s="19">
        <v>81.992999999999896</v>
      </c>
      <c r="BQ61" s="19">
        <v>91.18</v>
      </c>
      <c r="BR61" s="19">
        <v>75.512114273991401</v>
      </c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88.039563877460182</v>
      </c>
    </row>
    <row r="62" spans="1:93">
      <c r="A62">
        <v>33</v>
      </c>
      <c r="B62" s="3">
        <v>-153.48717400000001</v>
      </c>
      <c r="C62" s="3">
        <v>-151.271787054073</v>
      </c>
      <c r="D62" s="3">
        <v>-150.0912552407049</v>
      </c>
      <c r="E62" s="3">
        <v>-151.2809</v>
      </c>
      <c r="F62" s="3">
        <v>-151.560215304</v>
      </c>
      <c r="G62" s="3">
        <v>-150.76885530251121</v>
      </c>
      <c r="H62" s="24">
        <v>-153.315342802001</v>
      </c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-151.68221852904142</v>
      </c>
      <c r="AF62" s="2"/>
      <c r="AG62" s="18">
        <v>-33.029712000000004</v>
      </c>
      <c r="AH62" s="18">
        <v>-31.301211745642799</v>
      </c>
      <c r="AI62" s="18">
        <v>-29.659751858287009</v>
      </c>
      <c r="AJ62" s="18">
        <v>-30.824629999999999</v>
      </c>
      <c r="AK62" s="18">
        <v>-31.110095063999999</v>
      </c>
      <c r="AL62" s="18">
        <v>-31.709403600270541</v>
      </c>
      <c r="AM62" s="18">
        <v>-33.315999154166001</v>
      </c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-31.564400488909481</v>
      </c>
      <c r="BK62" s="2"/>
      <c r="BL62" s="19">
        <v>95.679055000000005</v>
      </c>
      <c r="BM62" s="19">
        <v>95.86</v>
      </c>
      <c r="BN62" s="19">
        <v>103.34648065672519</v>
      </c>
      <c r="BO62" s="19">
        <v>81.986630000000005</v>
      </c>
      <c r="BP62" s="19">
        <v>83.950100000000006</v>
      </c>
      <c r="BQ62" s="19">
        <v>93.67</v>
      </c>
      <c r="BR62" s="19">
        <v>79.938145252619904</v>
      </c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90.632915844192141</v>
      </c>
    </row>
    <row r="63" spans="1:93">
      <c r="A63">
        <v>34</v>
      </c>
      <c r="B63" s="3">
        <v>-152.873773</v>
      </c>
      <c r="C63" s="3">
        <v>-150.60525215591301</v>
      </c>
      <c r="D63" s="3">
        <v>-149.49447172179947</v>
      </c>
      <c r="E63" s="3">
        <v>-150.82589999999999</v>
      </c>
      <c r="F63" s="3">
        <v>-151.03906150899999</v>
      </c>
      <c r="G63" s="3">
        <v>-150.25689211754971</v>
      </c>
      <c r="H63" s="24">
        <v>-152.20560846655101</v>
      </c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-151.04299413868762</v>
      </c>
      <c r="AF63" s="2"/>
      <c r="AG63" s="18">
        <v>-32.416327000000003</v>
      </c>
      <c r="AH63" s="18">
        <v>-30.630866114031601</v>
      </c>
      <c r="AI63" s="18">
        <v>-29.060743810960073</v>
      </c>
      <c r="AJ63" s="18">
        <v>-30.370950000000001</v>
      </c>
      <c r="AK63" s="18">
        <v>-30.581704829</v>
      </c>
      <c r="AL63" s="18">
        <v>-31.197605038342136</v>
      </c>
      <c r="AM63" s="18">
        <v>-32.207760458694402</v>
      </c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-30.923708178718318</v>
      </c>
      <c r="BK63" s="2"/>
      <c r="BL63" s="19">
        <v>98.815759999999997</v>
      </c>
      <c r="BM63" s="19">
        <v>97.94</v>
      </c>
      <c r="BN63" s="19">
        <v>105.52039314659061</v>
      </c>
      <c r="BO63" s="19">
        <v>84.268360000000001</v>
      </c>
      <c r="BP63" s="19">
        <v>86.192899999999895</v>
      </c>
      <c r="BQ63" s="19">
        <v>96.37</v>
      </c>
      <c r="BR63" s="19">
        <v>83.288160933835997</v>
      </c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93.199367725775218</v>
      </c>
    </row>
    <row r="64" spans="1:93">
      <c r="A64">
        <v>35</v>
      </c>
      <c r="B64" s="3">
        <v>-152.30771300000001</v>
      </c>
      <c r="C64" s="3">
        <v>-150.123603295659</v>
      </c>
      <c r="D64" s="3">
        <v>-149.08472751003114</v>
      </c>
      <c r="E64" s="3">
        <v>-150.29040000000001</v>
      </c>
      <c r="F64" s="3">
        <v>-150.33600544000001</v>
      </c>
      <c r="G64" s="3">
        <v>-149.83290559766741</v>
      </c>
      <c r="H64" s="24">
        <v>-151.73821401934401</v>
      </c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-150.5305098375288</v>
      </c>
      <c r="AF64" s="2"/>
      <c r="AG64" s="18">
        <v>-31.862162999999999</v>
      </c>
      <c r="AH64" s="18">
        <v>-30.155863536801899</v>
      </c>
      <c r="AI64" s="18">
        <v>-28.652193391580806</v>
      </c>
      <c r="AJ64" s="18">
        <v>-29.833839999999999</v>
      </c>
      <c r="AK64" s="18">
        <v>-29.878769857999998</v>
      </c>
      <c r="AL64" s="18">
        <v>-30.776346257843123</v>
      </c>
      <c r="AM64" s="18">
        <v>-31.740223249458701</v>
      </c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-30.414199899097788</v>
      </c>
      <c r="BK64" s="2"/>
      <c r="BL64" s="19">
        <v>101.39732100000001</v>
      </c>
      <c r="BM64" s="19">
        <v>100.76</v>
      </c>
      <c r="BN64" s="19">
        <v>107.87872346066683</v>
      </c>
      <c r="BO64" s="19">
        <v>86.962630000000004</v>
      </c>
      <c r="BP64" s="19">
        <v>88.432100000000005</v>
      </c>
      <c r="BQ64" s="19">
        <v>98.99</v>
      </c>
      <c r="BR64" s="19">
        <v>85.053531300273903</v>
      </c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95.639186537277254</v>
      </c>
    </row>
    <row r="65" spans="1:93">
      <c r="A65">
        <v>36</v>
      </c>
      <c r="B65" s="3">
        <v>-151.57271800000001</v>
      </c>
      <c r="C65" s="3">
        <v>-149.664221426252</v>
      </c>
      <c r="D65" s="3">
        <v>-148.54772143685554</v>
      </c>
      <c r="E65" s="3">
        <v>-149.7619</v>
      </c>
      <c r="F65" s="3">
        <v>-149.73779980500001</v>
      </c>
      <c r="G65" s="3">
        <v>-149.26499769700484</v>
      </c>
      <c r="H65" s="24">
        <v>-151.17234886755901</v>
      </c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-149.96024389038163</v>
      </c>
      <c r="AF65" s="2"/>
      <c r="AG65" s="18">
        <v>-31.115288</v>
      </c>
      <c r="AH65" s="18">
        <v>-29.692961261276299</v>
      </c>
      <c r="AI65" s="18">
        <v>-28.112982455863975</v>
      </c>
      <c r="AJ65" s="18">
        <v>-29.30687</v>
      </c>
      <c r="AK65" s="18">
        <v>-29.284831204</v>
      </c>
      <c r="AL65" s="18">
        <v>-30.205941970302302</v>
      </c>
      <c r="AM65" s="18">
        <v>-31.175590816622499</v>
      </c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-29.842066529723581</v>
      </c>
      <c r="BK65" s="2"/>
      <c r="BL65" s="19">
        <v>103.824544</v>
      </c>
      <c r="BM65" s="19">
        <v>103.64</v>
      </c>
      <c r="BN65" s="19">
        <v>111.14673385868097</v>
      </c>
      <c r="BO65" s="19">
        <v>89.498050000000006</v>
      </c>
      <c r="BP65" s="19">
        <v>90.444500000000005</v>
      </c>
      <c r="BQ65" s="19">
        <v>101.35</v>
      </c>
      <c r="BR65" s="19">
        <v>88.454879510260994</v>
      </c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98.336958195563142</v>
      </c>
    </row>
    <row r="66" spans="1:93">
      <c r="A66">
        <v>37</v>
      </c>
      <c r="B66" s="3">
        <v>-151.15724900000001</v>
      </c>
      <c r="C66" s="3">
        <v>-149.13089225083201</v>
      </c>
      <c r="D66" s="3">
        <v>-147.94818281179067</v>
      </c>
      <c r="E66" s="3">
        <v>-149.21250000000001</v>
      </c>
      <c r="F66" s="3">
        <v>-149.12875619499999</v>
      </c>
      <c r="G66" s="3">
        <v>-148.81746715524656</v>
      </c>
      <c r="H66" s="24">
        <v>-150.41270416528701</v>
      </c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-149.40110736830803</v>
      </c>
      <c r="AF66" s="2"/>
      <c r="AG66" s="18">
        <v>-30.700923</v>
      </c>
      <c r="AH66" s="18">
        <v>-29.1643810950739</v>
      </c>
      <c r="AI66" s="18">
        <v>-27.518693027369288</v>
      </c>
      <c r="AJ66" s="18">
        <v>-28.756509999999999</v>
      </c>
      <c r="AK66" s="18">
        <v>-28.671325913</v>
      </c>
      <c r="AL66" s="18">
        <v>-29.759132629913392</v>
      </c>
      <c r="AM66" s="18">
        <v>-30.416568958639601</v>
      </c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-29.283933517713738</v>
      </c>
      <c r="BK66" s="2"/>
      <c r="BL66" s="19">
        <v>106.51144600000001</v>
      </c>
      <c r="BM66" s="19">
        <v>105.47</v>
      </c>
      <c r="BN66" s="19">
        <v>114.17865865338855</v>
      </c>
      <c r="BO66" s="19">
        <v>92.068920000000006</v>
      </c>
      <c r="BP66" s="19">
        <v>92.7941</v>
      </c>
      <c r="BQ66" s="19">
        <v>103.62</v>
      </c>
      <c r="BR66" s="19">
        <v>89.627318542943698</v>
      </c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100.61006331376176</v>
      </c>
    </row>
    <row r="67" spans="1:93">
      <c r="A67">
        <v>38</v>
      </c>
      <c r="B67" s="3">
        <v>-150.41638900000001</v>
      </c>
      <c r="C67" s="3">
        <v>-148.383717776021</v>
      </c>
      <c r="D67" s="3">
        <v>-147.234091091316</v>
      </c>
      <c r="E67" s="3">
        <v>-148.578</v>
      </c>
      <c r="F67" s="3">
        <v>-148.52762612399999</v>
      </c>
      <c r="G67" s="3">
        <v>-148.22218981274506</v>
      </c>
      <c r="H67" s="24">
        <v>-150.037483609558</v>
      </c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-148.77135677337716</v>
      </c>
      <c r="AF67" s="2"/>
      <c r="AG67" s="18">
        <v>-29.959334999999999</v>
      </c>
      <c r="AH67" s="18">
        <v>-28.410934230754599</v>
      </c>
      <c r="AI67" s="18">
        <v>-26.800070106334843</v>
      </c>
      <c r="AJ67" s="18">
        <v>-28.12238</v>
      </c>
      <c r="AK67" s="18">
        <v>-28.071876020000001</v>
      </c>
      <c r="AL67" s="18">
        <v>-29.16476164777659</v>
      </c>
      <c r="AM67" s="18">
        <v>-30.0378116958695</v>
      </c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-28.652452671533645</v>
      </c>
      <c r="BK67" s="2"/>
      <c r="BL67" s="19">
        <v>108.857212</v>
      </c>
      <c r="BM67" s="19">
        <v>107.43</v>
      </c>
      <c r="BN67" s="19">
        <v>117.29102941803356</v>
      </c>
      <c r="BO67" s="19">
        <v>94.566640000000007</v>
      </c>
      <c r="BP67" s="19">
        <v>94.918499999999895</v>
      </c>
      <c r="BQ67" s="19">
        <v>106.32</v>
      </c>
      <c r="BR67" s="19">
        <v>91.126006816835798</v>
      </c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102.92991260498131</v>
      </c>
    </row>
    <row r="68" spans="1:93">
      <c r="A68">
        <v>39</v>
      </c>
      <c r="B68" s="3">
        <v>-149.97063800000001</v>
      </c>
      <c r="C68" s="3">
        <v>-147.89481048806101</v>
      </c>
      <c r="D68" s="3">
        <v>-146.70821422147361</v>
      </c>
      <c r="E68" s="3">
        <v>-148.02449999999999</v>
      </c>
      <c r="F68" s="3">
        <v>-148.046130584</v>
      </c>
      <c r="G68" s="3">
        <v>-147.70895909019399</v>
      </c>
      <c r="H68" s="24">
        <v>-149.588778006121</v>
      </c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-148.27743291283565</v>
      </c>
      <c r="AF68" s="2"/>
      <c r="AG68" s="18">
        <v>-29.514524000000002</v>
      </c>
      <c r="AH68" s="18">
        <v>-27.9196388830639</v>
      </c>
      <c r="AI68" s="18">
        <v>-26.284338239608655</v>
      </c>
      <c r="AJ68" s="18">
        <v>-27.569459999999999</v>
      </c>
      <c r="AK68" s="18">
        <v>-27.588630101</v>
      </c>
      <c r="AL68" s="18">
        <v>-28.649178278112988</v>
      </c>
      <c r="AM68" s="18">
        <v>-29.591256544218499</v>
      </c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-28.159575149429152</v>
      </c>
      <c r="BK68" s="2"/>
      <c r="BL68" s="19">
        <v>111.436545</v>
      </c>
      <c r="BM68" s="19">
        <v>110.03</v>
      </c>
      <c r="BN68" s="19">
        <v>119.78710516851061</v>
      </c>
      <c r="BO68" s="19">
        <v>97.483639999999994</v>
      </c>
      <c r="BP68" s="19">
        <v>97.470299999999895</v>
      </c>
      <c r="BQ68" s="19">
        <v>108.44</v>
      </c>
      <c r="BR68" s="19">
        <v>92.681943659018302</v>
      </c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105.33279054678984</v>
      </c>
    </row>
    <row r="69" spans="1:93">
      <c r="A69">
        <v>40</v>
      </c>
      <c r="B69" s="3">
        <v>-149.330454</v>
      </c>
      <c r="C69" s="3">
        <v>-147.49509067761099</v>
      </c>
      <c r="D69" s="3">
        <v>-146.08408399737311</v>
      </c>
      <c r="E69" s="3">
        <v>-147.28039999999999</v>
      </c>
      <c r="F69" s="3">
        <v>-147.460341277</v>
      </c>
      <c r="G69" s="3">
        <v>-147.11894545204296</v>
      </c>
      <c r="H69" s="24">
        <v>-148.77834890713299</v>
      </c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-147.64966633016573</v>
      </c>
      <c r="AF69" s="2"/>
      <c r="AG69" s="18">
        <v>-28.874068000000001</v>
      </c>
      <c r="AH69" s="18">
        <v>-27.5199711490882</v>
      </c>
      <c r="AI69" s="18">
        <v>-25.662966250995588</v>
      </c>
      <c r="AJ69" s="18">
        <v>-26.833950000000002</v>
      </c>
      <c r="AK69" s="18">
        <v>-27.011795771999999</v>
      </c>
      <c r="AL69" s="18">
        <v>-28.063561691399581</v>
      </c>
      <c r="AM69" s="18">
        <v>-28.780596548671799</v>
      </c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-27.535272773165026</v>
      </c>
      <c r="BK69" s="2"/>
      <c r="BL69" s="19">
        <v>114.234842</v>
      </c>
      <c r="BM69" s="19">
        <v>111.65</v>
      </c>
      <c r="BN69" s="19">
        <v>122.39355491675418</v>
      </c>
      <c r="BO69" s="19">
        <v>99.446449999999999</v>
      </c>
      <c r="BP69" s="19">
        <v>99.829400000000007</v>
      </c>
      <c r="BQ69" s="19">
        <v>111.23</v>
      </c>
      <c r="BR69" s="19">
        <v>94.428837645920197</v>
      </c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107.60186922323919</v>
      </c>
    </row>
    <row r="70" spans="1:93">
      <c r="A70">
        <v>41</v>
      </c>
      <c r="B70" s="3">
        <v>-148.55885699999999</v>
      </c>
      <c r="C70" s="3">
        <v>-146.804619624552</v>
      </c>
      <c r="D70" s="3">
        <v>-145.50751512847148</v>
      </c>
      <c r="E70" s="3">
        <v>-146.559</v>
      </c>
      <c r="F70" s="3">
        <v>-146.88993453099999</v>
      </c>
      <c r="G70" s="3">
        <v>-146.51012866000551</v>
      </c>
      <c r="H70" s="24">
        <v>-148.38150854307401</v>
      </c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-147.03022335530042</v>
      </c>
      <c r="AF70" s="2"/>
      <c r="AG70" s="18">
        <v>-28.106573999999998</v>
      </c>
      <c r="AH70" s="18">
        <v>-26.831923571993599</v>
      </c>
      <c r="AI70" s="18">
        <v>-25.073475211388093</v>
      </c>
      <c r="AJ70" s="18">
        <v>-26.10859</v>
      </c>
      <c r="AK70" s="18">
        <v>-26.438827660000001</v>
      </c>
      <c r="AL70" s="18">
        <v>-27.45740884676265</v>
      </c>
      <c r="AM70" s="18">
        <v>-28.387831796224098</v>
      </c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-26.914947298052635</v>
      </c>
      <c r="BK70" s="2"/>
      <c r="BL70" s="19">
        <v>117.29161999999999</v>
      </c>
      <c r="BM70" s="19">
        <v>114.21</v>
      </c>
      <c r="BN70" s="19">
        <v>124.06244888784828</v>
      </c>
      <c r="BO70" s="19">
        <v>102.1833</v>
      </c>
      <c r="BP70" s="19">
        <v>102.0359</v>
      </c>
      <c r="BQ70" s="19">
        <v>113.71</v>
      </c>
      <c r="BR70" s="19">
        <v>98.602814072261296</v>
      </c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110.29944042287279</v>
      </c>
    </row>
    <row r="71" spans="1:93">
      <c r="A71">
        <v>42</v>
      </c>
      <c r="B71" s="3">
        <v>-147.966251</v>
      </c>
      <c r="C71" s="3">
        <v>-146.049714599558</v>
      </c>
      <c r="D71" s="3">
        <v>-144.64005368321909</v>
      </c>
      <c r="E71" s="3">
        <v>-145.9211</v>
      </c>
      <c r="F71" s="3">
        <v>-146.45763263500001</v>
      </c>
      <c r="G71" s="3">
        <v>-145.88153428406449</v>
      </c>
      <c r="H71" s="24">
        <v>-147.956615831189</v>
      </c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-146.41041457614725</v>
      </c>
      <c r="AF71" s="2"/>
      <c r="AG71" s="18">
        <v>-27.508680999999999</v>
      </c>
      <c r="AH71" s="18">
        <v>-26.083943178231401</v>
      </c>
      <c r="AI71" s="18">
        <v>-24.207557268662633</v>
      </c>
      <c r="AJ71" s="18">
        <v>-25.475660000000001</v>
      </c>
      <c r="AK71" s="18">
        <v>-26.009415090000001</v>
      </c>
      <c r="AL71" s="18">
        <v>-26.830046638178647</v>
      </c>
      <c r="AM71" s="18">
        <v>-27.958483259332699</v>
      </c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-26.29625520491506</v>
      </c>
      <c r="BK71" s="2"/>
      <c r="BL71" s="19">
        <v>120.215661</v>
      </c>
      <c r="BM71" s="19">
        <v>116.4</v>
      </c>
      <c r="BN71" s="19">
        <v>126.06201567215746</v>
      </c>
      <c r="BO71" s="19">
        <v>104.5244</v>
      </c>
      <c r="BP71" s="19">
        <v>104.3455</v>
      </c>
      <c r="BQ71" s="19">
        <v>116.27</v>
      </c>
      <c r="BR71" s="19">
        <v>100.341197744442</v>
      </c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112.59411063094277</v>
      </c>
    </row>
    <row r="72" spans="1:93">
      <c r="A72">
        <v>43</v>
      </c>
      <c r="B72" s="3">
        <v>-147.34483700000001</v>
      </c>
      <c r="C72" s="3">
        <v>-145.350571583207</v>
      </c>
      <c r="D72" s="3">
        <v>-143.96065902417007</v>
      </c>
      <c r="E72" s="3">
        <v>-145.3673</v>
      </c>
      <c r="F72" s="3">
        <v>-145.824732987</v>
      </c>
      <c r="G72" s="3">
        <v>-145.23812630382182</v>
      </c>
      <c r="H72" s="24">
        <v>-147.73820047901199</v>
      </c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-145.83206105388729</v>
      </c>
      <c r="AF72" s="2"/>
      <c r="AG72" s="18">
        <v>-26.887668999999999</v>
      </c>
      <c r="AH72" s="18">
        <v>-25.3881902700304</v>
      </c>
      <c r="AI72" s="18">
        <v>-23.560922609372906</v>
      </c>
      <c r="AJ72" s="18">
        <v>-24.913779999999999</v>
      </c>
      <c r="AK72" s="18">
        <v>-25.380291800999998</v>
      </c>
      <c r="AL72" s="18">
        <v>-26.182445420332282</v>
      </c>
      <c r="AM72" s="18">
        <v>-27.746568781858102</v>
      </c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-25.722838268941953</v>
      </c>
      <c r="BK72" s="2"/>
      <c r="BL72" s="19">
        <v>122.388434</v>
      </c>
      <c r="BM72" s="19">
        <v>118.81</v>
      </c>
      <c r="BN72" s="19">
        <v>128.41234959238045</v>
      </c>
      <c r="BO72" s="19">
        <v>107.6065</v>
      </c>
      <c r="BP72" s="19">
        <v>106.5506</v>
      </c>
      <c r="BQ72" s="19">
        <v>119.01</v>
      </c>
      <c r="BR72" s="19">
        <v>102.51949033803901</v>
      </c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115.04248199005993</v>
      </c>
    </row>
    <row r="73" spans="1:93">
      <c r="A73">
        <v>44</v>
      </c>
      <c r="B73" s="3">
        <v>-146.84265099999999</v>
      </c>
      <c r="C73" s="3">
        <v>-144.63320353802399</v>
      </c>
      <c r="D73" s="3">
        <v>-143.18162800127138</v>
      </c>
      <c r="E73" s="3">
        <v>-144.7636</v>
      </c>
      <c r="F73" s="3">
        <v>-145.31090383700001</v>
      </c>
      <c r="G73" s="3">
        <v>-144.66848341084787</v>
      </c>
      <c r="H73" s="24">
        <v>-146.861200563545</v>
      </c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-145.18023862152691</v>
      </c>
      <c r="AF73" s="2"/>
      <c r="AG73" s="18">
        <v>-26.385111999999999</v>
      </c>
      <c r="AH73" s="18">
        <v>-24.6604638916296</v>
      </c>
      <c r="AI73" s="18">
        <v>-22.787332996427832</v>
      </c>
      <c r="AJ73" s="18">
        <v>-24.309930000000001</v>
      </c>
      <c r="AK73" s="18">
        <v>-24.856494685000001</v>
      </c>
      <c r="AL73" s="18">
        <v>-25.612668140301629</v>
      </c>
      <c r="AM73" s="18">
        <v>-26.863698665082399</v>
      </c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-25.067957196920212</v>
      </c>
      <c r="BK73" s="2"/>
      <c r="BL73" s="19">
        <v>125.288467</v>
      </c>
      <c r="BM73" s="19">
        <v>121.35</v>
      </c>
      <c r="BN73" s="19">
        <v>131.57062172598503</v>
      </c>
      <c r="BO73" s="19">
        <v>110.39830000000001</v>
      </c>
      <c r="BP73" s="19">
        <v>108.70310000000001</v>
      </c>
      <c r="BQ73" s="19">
        <v>121.47</v>
      </c>
      <c r="BR73" s="19">
        <v>104.76195730446599</v>
      </c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117.64892086149301</v>
      </c>
    </row>
    <row r="74" spans="1:93">
      <c r="A74">
        <v>45</v>
      </c>
      <c r="B74" s="3">
        <v>-146.17022299999999</v>
      </c>
      <c r="C74" s="3">
        <v>-144.23912765971599</v>
      </c>
      <c r="D74" s="3">
        <v>-142.33475405352345</v>
      </c>
      <c r="E74" s="3">
        <v>-144.1172</v>
      </c>
      <c r="F74" s="3">
        <v>-144.83326315900001</v>
      </c>
      <c r="G74" s="3">
        <v>-144.03309310284214</v>
      </c>
      <c r="H74" s="24">
        <v>-146.520137906695</v>
      </c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-144.60682841168236</v>
      </c>
      <c r="AF74" s="2"/>
      <c r="AG74" s="18">
        <v>-25.714797999999998</v>
      </c>
      <c r="AH74" s="18">
        <v>-24.2674775049639</v>
      </c>
      <c r="AI74" s="18">
        <v>-21.927172079673923</v>
      </c>
      <c r="AJ74" s="18">
        <v>-23.680679999999999</v>
      </c>
      <c r="AK74" s="18">
        <v>-24.383080189000001</v>
      </c>
      <c r="AL74" s="18">
        <v>-24.980328348624646</v>
      </c>
      <c r="AM74" s="18">
        <v>-26.522115596880798</v>
      </c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-24.496521674163322</v>
      </c>
      <c r="BK74" s="2"/>
      <c r="BL74" s="19">
        <v>128.343097</v>
      </c>
      <c r="BM74" s="19">
        <v>123.66</v>
      </c>
      <c r="BN74" s="19">
        <v>134.93470514172444</v>
      </c>
      <c r="BO74" s="19">
        <v>112.4076</v>
      </c>
      <c r="BP74" s="19">
        <v>110.6944</v>
      </c>
      <c r="BQ74" s="19">
        <v>124</v>
      </c>
      <c r="BR74" s="19">
        <v>106.141162053058</v>
      </c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120.02585202782606</v>
      </c>
    </row>
    <row r="75" spans="1:93">
      <c r="A75">
        <v>46</v>
      </c>
      <c r="B75" s="3">
        <v>-145.513184</v>
      </c>
      <c r="C75" s="3">
        <v>-143.65184459448901</v>
      </c>
      <c r="D75" s="3">
        <v>-141.58839031734723</v>
      </c>
      <c r="E75" s="3">
        <v>-143.619</v>
      </c>
      <c r="F75" s="3">
        <v>-144.25501798100001</v>
      </c>
      <c r="G75" s="3">
        <v>-143.47890150282223</v>
      </c>
      <c r="H75" s="24">
        <v>-145.896719239937</v>
      </c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-144.00043680508506</v>
      </c>
      <c r="AF75" s="2"/>
      <c r="AG75" s="18">
        <v>-25.068937999999999</v>
      </c>
      <c r="AH75" s="18">
        <v>-23.6945826345349</v>
      </c>
      <c r="AI75" s="18">
        <v>-21.174614934451569</v>
      </c>
      <c r="AJ75" s="18">
        <v>-23.176570000000002</v>
      </c>
      <c r="AK75" s="18">
        <v>-23.807460525</v>
      </c>
      <c r="AL75" s="18">
        <v>-24.433018907087018</v>
      </c>
      <c r="AM75" s="18">
        <v>-25.8972886074814</v>
      </c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-23.893210515507842</v>
      </c>
      <c r="BK75" s="2"/>
      <c r="BL75" s="19">
        <v>130.80175399999999</v>
      </c>
      <c r="BM75" s="19">
        <v>126.09</v>
      </c>
      <c r="BN75" s="19">
        <v>136.734428798708</v>
      </c>
      <c r="BO75" s="19">
        <v>115.119</v>
      </c>
      <c r="BP75" s="19">
        <v>112.7238</v>
      </c>
      <c r="BQ75" s="19">
        <v>126.99</v>
      </c>
      <c r="BR75" s="19">
        <v>107.101680953875</v>
      </c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122.22295196465471</v>
      </c>
    </row>
    <row r="76" spans="1:93">
      <c r="A76">
        <v>47</v>
      </c>
      <c r="B76" s="3">
        <v>-144.931974</v>
      </c>
      <c r="C76" s="3">
        <v>-143.07372988353899</v>
      </c>
      <c r="D76" s="3">
        <v>-141.1739144501214</v>
      </c>
      <c r="E76" s="3">
        <v>-142.94319999999999</v>
      </c>
      <c r="F76" s="3">
        <v>-143.657751585</v>
      </c>
      <c r="G76" s="3">
        <v>-142.97142139656358</v>
      </c>
      <c r="H76" s="24">
        <v>-145.60138857973001</v>
      </c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-143.47905427070773</v>
      </c>
      <c r="AF76" s="2"/>
      <c r="AG76" s="18">
        <v>-24.479796</v>
      </c>
      <c r="AH76" s="18">
        <v>-23.104562839346801</v>
      </c>
      <c r="AI76" s="18">
        <v>-20.740499735189253</v>
      </c>
      <c r="AJ76" s="18">
        <v>-22.49738</v>
      </c>
      <c r="AK76" s="18">
        <v>-23.202180988999999</v>
      </c>
      <c r="AL76" s="18">
        <v>-23.916211292706091</v>
      </c>
      <c r="AM76" s="18">
        <v>-25.607017013738101</v>
      </c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-23.363949695711462</v>
      </c>
      <c r="BK76" s="2"/>
      <c r="BL76" s="19">
        <v>133.620993</v>
      </c>
      <c r="BM76" s="19">
        <v>128.61000000000001</v>
      </c>
      <c r="BN76" s="19">
        <v>138.0615952602281</v>
      </c>
      <c r="BO76" s="19">
        <v>118.7449</v>
      </c>
      <c r="BP76" s="19">
        <v>114.87479999999999</v>
      </c>
      <c r="BQ76" s="19">
        <v>129.27000000000001</v>
      </c>
      <c r="BR76" s="19">
        <v>108.851460634904</v>
      </c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124.57624984216172</v>
      </c>
    </row>
    <row r="77" spans="1:93">
      <c r="A77">
        <v>48</v>
      </c>
      <c r="B77" s="3">
        <v>-144.25336200000001</v>
      </c>
      <c r="C77" s="3">
        <v>-142.374908224509</v>
      </c>
      <c r="D77" s="3">
        <v>-140.68528957715003</v>
      </c>
      <c r="E77" s="3">
        <v>-142.3913</v>
      </c>
      <c r="F77" s="3">
        <v>-143.032724487</v>
      </c>
      <c r="G77" s="3">
        <v>-142.34710607238009</v>
      </c>
      <c r="H77" s="24">
        <v>-144.925166312702</v>
      </c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-142.85855095339159</v>
      </c>
      <c r="AF77" s="2"/>
      <c r="AG77" s="18">
        <v>-23.814821999999999</v>
      </c>
      <c r="AH77" s="18">
        <v>-22.429671016261899</v>
      </c>
      <c r="AI77" s="18">
        <v>-20.333788134101162</v>
      </c>
      <c r="AJ77" s="18">
        <v>-21.961559999999999</v>
      </c>
      <c r="AK77" s="18">
        <v>-22.585255142000001</v>
      </c>
      <c r="AL77" s="18">
        <v>-23.308432295130515</v>
      </c>
      <c r="AM77" s="18">
        <v>-24.931143708740102</v>
      </c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-22.766381756604812</v>
      </c>
      <c r="BK77" s="2"/>
      <c r="BL77" s="19">
        <v>135.837323</v>
      </c>
      <c r="BM77" s="19">
        <v>130.68</v>
      </c>
      <c r="BN77" s="19">
        <v>141.25002764753646</v>
      </c>
      <c r="BO77" s="19">
        <v>121.2907</v>
      </c>
      <c r="BP77" s="19">
        <v>117.76090000000001</v>
      </c>
      <c r="BQ77" s="19">
        <v>131.77000000000001</v>
      </c>
      <c r="BR77" s="19">
        <v>114.258380844059</v>
      </c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127.54961878451364</v>
      </c>
    </row>
    <row r="78" spans="1:93">
      <c r="A78">
        <v>49</v>
      </c>
      <c r="B78" s="3">
        <v>-143.63933399999999</v>
      </c>
      <c r="C78" s="3">
        <v>-141.936684283462</v>
      </c>
      <c r="D78" s="3">
        <v>-139.92752500362914</v>
      </c>
      <c r="E78" s="3">
        <v>-141.83320000000001</v>
      </c>
      <c r="F78" s="3">
        <v>-142.476970548</v>
      </c>
      <c r="G78" s="3">
        <v>-141.77996346912806</v>
      </c>
      <c r="H78" s="24">
        <v>-144.40094584240899</v>
      </c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-142.28494616380402</v>
      </c>
      <c r="AF78" s="2"/>
      <c r="AG78" s="18">
        <v>-23.188922999999999</v>
      </c>
      <c r="AH78" s="18">
        <v>-21.982822576015899</v>
      </c>
      <c r="AI78" s="18">
        <v>-19.496576033849646</v>
      </c>
      <c r="AJ78" s="18">
        <v>-21.38523</v>
      </c>
      <c r="AK78" s="18">
        <v>-22.031886217</v>
      </c>
      <c r="AL78" s="18">
        <v>-22.728449434118151</v>
      </c>
      <c r="AM78" s="18">
        <v>-24.4189447226006</v>
      </c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-22.176118854797753</v>
      </c>
      <c r="BK78" s="2"/>
      <c r="BL78" s="19">
        <v>138.832435</v>
      </c>
      <c r="BM78" s="19">
        <v>132.74</v>
      </c>
      <c r="BN78" s="19">
        <v>144.11051168548087</v>
      </c>
      <c r="BO78" s="19">
        <v>123.7383</v>
      </c>
      <c r="BP78" s="19">
        <v>120.11199999999999</v>
      </c>
      <c r="BQ78" s="19">
        <v>134.77000000000001</v>
      </c>
      <c r="BR78" s="19">
        <v>116.888521134736</v>
      </c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130.17025254574529</v>
      </c>
    </row>
    <row r="79" spans="1:93">
      <c r="A79">
        <v>50</v>
      </c>
      <c r="B79" s="3">
        <v>-143.02889400000001</v>
      </c>
      <c r="C79" s="3">
        <v>-141.35874509080699</v>
      </c>
      <c r="D79" s="3">
        <v>-139.01009111654588</v>
      </c>
      <c r="E79" s="3">
        <v>-141.2278</v>
      </c>
      <c r="F79" s="3">
        <v>-141.97546794499999</v>
      </c>
      <c r="G79" s="3">
        <v>-141.28600589581046</v>
      </c>
      <c r="H79" s="24">
        <v>-143.85990946704999</v>
      </c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-141.67813050217333</v>
      </c>
      <c r="AF79" s="2"/>
      <c r="AG79" s="18">
        <v>-22.579215000000001</v>
      </c>
      <c r="AH79" s="18">
        <v>-21.387274894811799</v>
      </c>
      <c r="AI79" s="18">
        <v>-18.57662898187084</v>
      </c>
      <c r="AJ79" s="18">
        <v>-20.798570000000002</v>
      </c>
      <c r="AK79" s="18">
        <v>-21.531744686</v>
      </c>
      <c r="AL79" s="18">
        <v>-22.238910040304027</v>
      </c>
      <c r="AM79" s="18">
        <v>-23.8608846175682</v>
      </c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-21.567604031507837</v>
      </c>
      <c r="BK79" s="2"/>
      <c r="BL79" s="19">
        <v>141.639231</v>
      </c>
      <c r="BM79" s="19">
        <v>136.41</v>
      </c>
      <c r="BN79" s="19">
        <v>147.31918153250859</v>
      </c>
      <c r="BO79" s="19">
        <v>126.27</v>
      </c>
      <c r="BP79" s="19">
        <v>122.9109</v>
      </c>
      <c r="BQ79" s="19">
        <v>137.37</v>
      </c>
      <c r="BR79" s="19">
        <v>120.184626213733</v>
      </c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133.15770553517737</v>
      </c>
    </row>
    <row r="80" spans="1:93">
      <c r="A80">
        <v>51</v>
      </c>
      <c r="B80" s="3">
        <v>-142.472229</v>
      </c>
      <c r="C80" s="3">
        <v>-140.87224124402101</v>
      </c>
      <c r="D80" s="3">
        <v>-138.63097906781607</v>
      </c>
      <c r="E80" s="3">
        <v>-140.70570000000001</v>
      </c>
      <c r="F80" s="3">
        <v>-141.363680794</v>
      </c>
      <c r="G80" s="3">
        <v>-140.7389103975172</v>
      </c>
      <c r="H80" s="24">
        <v>-143.028435283194</v>
      </c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-141.11602511236404</v>
      </c>
      <c r="AF80" s="2"/>
      <c r="AG80" s="18">
        <v>-22.041602999999999</v>
      </c>
      <c r="AH80" s="18">
        <v>-20.9182408651351</v>
      </c>
      <c r="AI80" s="18">
        <v>-18.254210335141668</v>
      </c>
      <c r="AJ80" s="18">
        <v>-20.269279999999998</v>
      </c>
      <c r="AK80" s="18">
        <v>-20.943888739999998</v>
      </c>
      <c r="AL80" s="18">
        <v>-21.695501245841143</v>
      </c>
      <c r="AM80" s="18">
        <v>-23.045750005780899</v>
      </c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-21.024067741699827</v>
      </c>
      <c r="BK80" s="2"/>
      <c r="BL80" s="19">
        <v>144.38550799999999</v>
      </c>
      <c r="BM80" s="19">
        <v>138.84</v>
      </c>
      <c r="BN80" s="19">
        <v>150.04527563061228</v>
      </c>
      <c r="BO80" s="19">
        <v>128.8819</v>
      </c>
      <c r="BP80" s="19">
        <v>125.004</v>
      </c>
      <c r="BQ80" s="19">
        <v>139.79</v>
      </c>
      <c r="BR80" s="19">
        <v>122.844151811289</v>
      </c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135.68440506312874</v>
      </c>
    </row>
    <row r="81" spans="1:93">
      <c r="A81">
        <v>52</v>
      </c>
      <c r="B81" s="3">
        <v>-141.949646</v>
      </c>
      <c r="C81" s="3">
        <v>-140.115474012569</v>
      </c>
      <c r="D81" s="3">
        <v>-138.19001560326137</v>
      </c>
      <c r="E81" s="3">
        <v>-140.1524</v>
      </c>
      <c r="F81" s="3">
        <v>-140.734796125</v>
      </c>
      <c r="G81" s="3">
        <v>-140.07944963524801</v>
      </c>
      <c r="H81" s="24">
        <v>-142.161233811979</v>
      </c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-140.48328788400818</v>
      </c>
      <c r="AF81" s="2"/>
      <c r="AG81" s="18">
        <v>-21.523441999999999</v>
      </c>
      <c r="AH81" s="18">
        <v>-20.150249569075498</v>
      </c>
      <c r="AI81" s="18">
        <v>-17.788589970181913</v>
      </c>
      <c r="AJ81" s="18">
        <v>-19.717009999999998</v>
      </c>
      <c r="AK81" s="18">
        <v>-20.304859066999999</v>
      </c>
      <c r="AL81" s="18">
        <v>-21.041737766700145</v>
      </c>
      <c r="AM81" s="18">
        <v>-22.163640302910199</v>
      </c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-20.384218382266823</v>
      </c>
      <c r="BK81" s="2"/>
      <c r="BL81" s="19">
        <v>147.14425600000001</v>
      </c>
      <c r="BM81" s="19">
        <v>140.51</v>
      </c>
      <c r="BN81" s="19">
        <v>152.86106038458945</v>
      </c>
      <c r="BO81" s="19">
        <v>131.7072</v>
      </c>
      <c r="BP81" s="19">
        <v>128.0847</v>
      </c>
      <c r="BQ81" s="19">
        <v>142.49</v>
      </c>
      <c r="BR81" s="19">
        <v>125.73043593843499</v>
      </c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138.3610931890035</v>
      </c>
    </row>
    <row r="82" spans="1:93">
      <c r="A82">
        <v>53</v>
      </c>
      <c r="B82" s="3">
        <v>-141.44092800000001</v>
      </c>
      <c r="C82" s="3">
        <v>-139.29967761495399</v>
      </c>
      <c r="D82" s="3">
        <v>-137.8294226232251</v>
      </c>
      <c r="E82" s="3">
        <v>-139.62639999999999</v>
      </c>
      <c r="F82" s="3">
        <v>-140.21226987399999</v>
      </c>
      <c r="G82" s="3">
        <v>-139.56918595878108</v>
      </c>
      <c r="H82" s="24">
        <v>-141.92150456516001</v>
      </c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-139.98562694801717</v>
      </c>
      <c r="AF82" s="2"/>
      <c r="AG82" s="18">
        <v>-21.011023999999999</v>
      </c>
      <c r="AH82" s="18">
        <v>-19.355673460601199</v>
      </c>
      <c r="AI82" s="18">
        <v>-17.447494267513353</v>
      </c>
      <c r="AJ82" s="18">
        <v>-19.198049999999999</v>
      </c>
      <c r="AK82" s="18">
        <v>-19.786353624</v>
      </c>
      <c r="AL82" s="18">
        <v>-20.531780871851435</v>
      </c>
      <c r="AM82" s="18">
        <v>-21.922134117964699</v>
      </c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-19.893215763132954</v>
      </c>
      <c r="BK82" s="2"/>
      <c r="BL82" s="19">
        <v>149.56794099999999</v>
      </c>
      <c r="BM82" s="19">
        <v>143.65</v>
      </c>
      <c r="BN82" s="19">
        <v>155.00043003429971</v>
      </c>
      <c r="BO82" s="19">
        <v>134.2662</v>
      </c>
      <c r="BP82" s="19">
        <v>130.9906</v>
      </c>
      <c r="BQ82" s="19">
        <v>144.82</v>
      </c>
      <c r="BR82" s="19">
        <v>131.30587051266599</v>
      </c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141.37157736385225</v>
      </c>
    </row>
    <row r="83" spans="1:93">
      <c r="A83">
        <v>54</v>
      </c>
      <c r="B83" s="3">
        <v>-140.80905999999999</v>
      </c>
      <c r="C83" s="3">
        <v>-138.95328616655701</v>
      </c>
      <c r="D83" s="3">
        <v>-137.2732732133729</v>
      </c>
      <c r="E83" s="3">
        <v>-138.96600000000001</v>
      </c>
      <c r="F83" s="3">
        <v>-139.71641937999999</v>
      </c>
      <c r="G83" s="3">
        <v>-139.05193456092607</v>
      </c>
      <c r="H83" s="24">
        <v>-141.19240519513599</v>
      </c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-139.42319693085599</v>
      </c>
      <c r="AF83" s="2"/>
      <c r="AG83" s="18">
        <v>-20.367165</v>
      </c>
      <c r="AH83" s="18">
        <v>-18.980558873072201</v>
      </c>
      <c r="AI83" s="18">
        <v>-16.960707679932359</v>
      </c>
      <c r="AJ83" s="18">
        <v>-18.558209999999999</v>
      </c>
      <c r="AK83" s="18">
        <v>-19.280939077999999</v>
      </c>
      <c r="AL83" s="18">
        <v>-20.028025740365415</v>
      </c>
      <c r="AM83" s="18">
        <v>-21.196974911480901</v>
      </c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-19.338940183264413</v>
      </c>
      <c r="BK83" s="2"/>
      <c r="BL83" s="19">
        <v>152.52925999999999</v>
      </c>
      <c r="BM83" s="19">
        <v>145.72999999999999</v>
      </c>
      <c r="BN83" s="19">
        <v>157.73567557472276</v>
      </c>
      <c r="BO83" s="19">
        <v>136.2045</v>
      </c>
      <c r="BP83" s="19">
        <v>133.7303</v>
      </c>
      <c r="BQ83" s="19">
        <v>147.91</v>
      </c>
      <c r="BR83" s="19">
        <v>135.466987511779</v>
      </c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144.18667472664308</v>
      </c>
    </row>
    <row r="84" spans="1:93">
      <c r="A84">
        <v>55</v>
      </c>
      <c r="B84" s="3">
        <v>-140.22115600000001</v>
      </c>
      <c r="C84" s="3">
        <v>-138.295301096949</v>
      </c>
      <c r="D84" s="3">
        <v>-136.82351020465879</v>
      </c>
      <c r="E84" s="3">
        <v>-138.37270000000001</v>
      </c>
      <c r="F84" s="3">
        <v>-138.926151301</v>
      </c>
      <c r="G84" s="3">
        <v>-138.54006675573328</v>
      </c>
      <c r="H84" s="24">
        <v>-140.58089141060199</v>
      </c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-138.82282525270617</v>
      </c>
      <c r="AF84" s="2"/>
      <c r="AG84" s="18">
        <v>-19.812037</v>
      </c>
      <c r="AH84" s="18">
        <v>-18.327111663585001</v>
      </c>
      <c r="AI84" s="18">
        <v>-16.455072165981392</v>
      </c>
      <c r="AJ84" s="18">
        <v>-17.957139999999999</v>
      </c>
      <c r="AK84" s="18">
        <v>-18.491686691000002</v>
      </c>
      <c r="AL84" s="18">
        <v>-19.515520056355548</v>
      </c>
      <c r="AM84" s="18">
        <v>-20.606370934065701</v>
      </c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-18.737848358712519</v>
      </c>
      <c r="BK84" s="2"/>
      <c r="BL84" s="19">
        <v>155.30536499999999</v>
      </c>
      <c r="BM84" s="19">
        <v>149.36000000000001</v>
      </c>
      <c r="BN84" s="19">
        <v>160.405631619708</v>
      </c>
      <c r="BO84" s="19">
        <v>139.0641</v>
      </c>
      <c r="BP84" s="19">
        <v>136.60040000000001</v>
      </c>
      <c r="BQ84" s="19">
        <v>150.84</v>
      </c>
      <c r="BR84" s="19">
        <v>138.534596007456</v>
      </c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147.15858466102347</v>
      </c>
    </row>
    <row r="85" spans="1:93">
      <c r="A85">
        <v>56</v>
      </c>
      <c r="B85" s="3">
        <v>-139.55601899999999</v>
      </c>
      <c r="C85" s="3">
        <v>-137.86331981194499</v>
      </c>
      <c r="D85" s="3">
        <v>-136.26861230779923</v>
      </c>
      <c r="E85" s="3">
        <v>-137.8091</v>
      </c>
      <c r="F85" s="3">
        <v>-138.28551446200001</v>
      </c>
      <c r="G85" s="3">
        <v>-137.97556696417044</v>
      </c>
      <c r="H85" s="24">
        <v>-140.302117849235</v>
      </c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-138.29432148502136</v>
      </c>
      <c r="AF85" s="2"/>
      <c r="AG85" s="18">
        <v>-19.133372000000001</v>
      </c>
      <c r="AH85" s="18">
        <v>-17.899062219877401</v>
      </c>
      <c r="AI85" s="18">
        <v>-15.885574730310058</v>
      </c>
      <c r="AJ85" s="18">
        <v>-17.401109999999999</v>
      </c>
      <c r="AK85" s="18">
        <v>-17.860090813999999</v>
      </c>
      <c r="AL85" s="18">
        <v>-18.958416938120717</v>
      </c>
      <c r="AM85" s="18">
        <v>-20.317439438402399</v>
      </c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-18.207866591530085</v>
      </c>
      <c r="BK85" s="2"/>
      <c r="BL85" s="19">
        <v>158.574219</v>
      </c>
      <c r="BM85" s="19">
        <v>152.41</v>
      </c>
      <c r="BN85" s="19">
        <v>165.9635567500639</v>
      </c>
      <c r="BO85" s="19">
        <v>141.52090000000001</v>
      </c>
      <c r="BP85" s="19">
        <v>139.18279999999999</v>
      </c>
      <c r="BQ85" s="19">
        <v>153.69</v>
      </c>
      <c r="BR85" s="19">
        <v>140.32837006457399</v>
      </c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150.23854940209114</v>
      </c>
    </row>
    <row r="86" spans="1:93">
      <c r="A86">
        <v>57</v>
      </c>
      <c r="B86" s="3">
        <v>-138.92523399999999</v>
      </c>
      <c r="C86" s="3">
        <v>-137.29706703297899</v>
      </c>
      <c r="D86" s="3">
        <v>-135.28455621698606</v>
      </c>
      <c r="E86" s="3">
        <v>-137.15629999999999</v>
      </c>
      <c r="F86" s="3">
        <v>-137.624102792</v>
      </c>
      <c r="G86" s="3">
        <v>-137.35417457884529</v>
      </c>
      <c r="H86" s="24">
        <v>-139.59393184024799</v>
      </c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-137.60505235157976</v>
      </c>
      <c r="AF86" s="2"/>
      <c r="AG86" s="18">
        <v>-18.493344</v>
      </c>
      <c r="AH86" s="18">
        <v>-17.371244447551501</v>
      </c>
      <c r="AI86" s="18">
        <v>-14.890437264446149</v>
      </c>
      <c r="AJ86" s="18">
        <v>-16.754429999999999</v>
      </c>
      <c r="AK86" s="18">
        <v>-17.197704441999999</v>
      </c>
      <c r="AL86" s="18">
        <v>-18.341472593324898</v>
      </c>
      <c r="AM86" s="18">
        <v>-19.610912857509302</v>
      </c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-17.522792229261693</v>
      </c>
      <c r="BK86" s="2"/>
      <c r="BL86" s="19">
        <v>161.343762</v>
      </c>
      <c r="BM86" s="19">
        <v>155.94</v>
      </c>
      <c r="BN86" s="19">
        <v>169.53066821888675</v>
      </c>
      <c r="BO86" s="19">
        <v>143.77529999999999</v>
      </c>
      <c r="BP86" s="19">
        <v>142.36109999999999</v>
      </c>
      <c r="BQ86" s="19">
        <v>156.46</v>
      </c>
      <c r="BR86" s="19">
        <v>142.74354234268901</v>
      </c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153.16491036593939</v>
      </c>
    </row>
    <row r="87" spans="1:93">
      <c r="A87">
        <v>58</v>
      </c>
      <c r="B87" s="3">
        <v>-138.30049</v>
      </c>
      <c r="C87" s="3">
        <v>-136.437211015343</v>
      </c>
      <c r="D87" s="3">
        <v>-134.63354273642904</v>
      </c>
      <c r="E87" s="3">
        <v>-136.49279999999999</v>
      </c>
      <c r="F87" s="3">
        <v>-136.983342099</v>
      </c>
      <c r="G87" s="3">
        <v>-136.72890370398838</v>
      </c>
      <c r="H87" s="24">
        <v>-138.87966577548701</v>
      </c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-136.92227933289249</v>
      </c>
      <c r="AF87" s="2"/>
      <c r="AG87" s="18">
        <v>-17.875356</v>
      </c>
      <c r="AH87" s="18">
        <v>-16.558249404423702</v>
      </c>
      <c r="AI87" s="18">
        <v>-14.275822470679678</v>
      </c>
      <c r="AJ87" s="18">
        <v>-16.107140000000001</v>
      </c>
      <c r="AK87" s="18">
        <v>-16.555673313</v>
      </c>
      <c r="AL87" s="18">
        <v>-17.718793126009867</v>
      </c>
      <c r="AM87" s="18">
        <v>-18.8834011723022</v>
      </c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-16.853490783773633</v>
      </c>
      <c r="BK87" s="2"/>
      <c r="BL87" s="19">
        <v>163.69529800000001</v>
      </c>
      <c r="BM87" s="19">
        <v>158.91999999999999</v>
      </c>
      <c r="BN87" s="19">
        <v>174.46066546024548</v>
      </c>
      <c r="BO87" s="19">
        <v>146.76419999999999</v>
      </c>
      <c r="BP87" s="19">
        <v>145.39449999999999</v>
      </c>
      <c r="BQ87" s="19">
        <v>159.76</v>
      </c>
      <c r="BR87" s="19">
        <v>146.44184710309599</v>
      </c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156.49093008047734</v>
      </c>
    </row>
    <row r="88" spans="1:93">
      <c r="A88">
        <v>59</v>
      </c>
      <c r="B88" s="3">
        <v>-137.72301899999999</v>
      </c>
      <c r="C88" s="3">
        <v>-135.90979136133799</v>
      </c>
      <c r="D88" s="3">
        <v>-134.10284157711743</v>
      </c>
      <c r="E88" s="3">
        <v>-135.94130000000001</v>
      </c>
      <c r="F88" s="3">
        <v>-136.472704798</v>
      </c>
      <c r="G88" s="3">
        <v>-136.21856320239772</v>
      </c>
      <c r="H88" s="24">
        <v>-138.600893429297</v>
      </c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-136.42415905259287</v>
      </c>
      <c r="AF88" s="2"/>
      <c r="AG88" s="18">
        <v>-17.311129000000001</v>
      </c>
      <c r="AH88" s="18">
        <v>-15.9593837230627</v>
      </c>
      <c r="AI88" s="18">
        <v>-13.732385185470585</v>
      </c>
      <c r="AJ88" s="18">
        <v>-15.52328</v>
      </c>
      <c r="AK88" s="18">
        <v>-16.059488979000001</v>
      </c>
      <c r="AL88" s="18">
        <v>-17.196143391282767</v>
      </c>
      <c r="AM88" s="18">
        <v>-18.605375748940599</v>
      </c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-16.341026575393805</v>
      </c>
      <c r="BK88" s="2"/>
      <c r="BL88" s="19">
        <v>166.51272499999999</v>
      </c>
      <c r="BM88" s="19">
        <v>162.32</v>
      </c>
      <c r="BN88" s="19">
        <v>177.843948152217</v>
      </c>
      <c r="BO88" s="19">
        <v>150.43809999999999</v>
      </c>
      <c r="BP88" s="19">
        <v>148.21619999999999</v>
      </c>
      <c r="BQ88" s="19">
        <v>163.13</v>
      </c>
      <c r="BR88" s="19">
        <v>149.239936324708</v>
      </c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159.67155849670354</v>
      </c>
    </row>
    <row r="89" spans="1:93">
      <c r="A89">
        <v>60</v>
      </c>
      <c r="B89" s="3">
        <v>-137.100382</v>
      </c>
      <c r="C89" s="3">
        <v>-135.33229565650299</v>
      </c>
      <c r="D89" s="3">
        <v>-133.56275142611867</v>
      </c>
      <c r="E89" s="3">
        <v>-135.33439999999999</v>
      </c>
      <c r="F89" s="3">
        <v>-135.856891889</v>
      </c>
      <c r="G89" s="3">
        <v>-135.68964244068914</v>
      </c>
      <c r="H89" s="24">
        <v>-138.16533262465799</v>
      </c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-135.86309943385268</v>
      </c>
      <c r="AF89" s="2"/>
      <c r="AG89" s="18">
        <v>-16.716483</v>
      </c>
      <c r="AH89" s="18">
        <v>-15.395572849597</v>
      </c>
      <c r="AI89" s="18">
        <v>-13.222070325421708</v>
      </c>
      <c r="AJ89" s="18">
        <v>-14.923260000000001</v>
      </c>
      <c r="AK89" s="18">
        <v>-15.422154602000001</v>
      </c>
      <c r="AL89" s="18">
        <v>-16.677968264430611</v>
      </c>
      <c r="AM89" s="18">
        <v>-18.1690062120521</v>
      </c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-15.789502179071633</v>
      </c>
      <c r="BK89" s="2"/>
      <c r="BL89" s="19">
        <v>169.923779</v>
      </c>
      <c r="BM89" s="19">
        <v>166.37</v>
      </c>
      <c r="BN89" s="19">
        <v>181.39831116659803</v>
      </c>
      <c r="BO89" s="19">
        <v>153.09010000000001</v>
      </c>
      <c r="BP89" s="19">
        <v>150.35720000000001</v>
      </c>
      <c r="BQ89" s="19">
        <v>165.74</v>
      </c>
      <c r="BR89" s="19">
        <v>153.23316352522701</v>
      </c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162.873221955975</v>
      </c>
    </row>
    <row r="90" spans="1:93">
      <c r="A90">
        <v>61</v>
      </c>
      <c r="B90" s="3">
        <v>-136.51352399999999</v>
      </c>
      <c r="C90" s="3">
        <v>-134.66323928439601</v>
      </c>
      <c r="D90" s="3">
        <v>-132.77701482434799</v>
      </c>
      <c r="E90" s="3">
        <v>-134.76079999999999</v>
      </c>
      <c r="F90" s="3">
        <v>-135.04836604900001</v>
      </c>
      <c r="G90" s="3">
        <v>-135.06308769242813</v>
      </c>
      <c r="H90" s="24">
        <v>-137.83131552727801</v>
      </c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-135.23676391106429</v>
      </c>
      <c r="AF90" s="2"/>
      <c r="AG90" s="18">
        <v>-16.098206999999999</v>
      </c>
      <c r="AH90" s="18">
        <v>-14.7137820842542</v>
      </c>
      <c r="AI90" s="18">
        <v>-12.603558295594887</v>
      </c>
      <c r="AJ90" s="18">
        <v>-14.368600000000001</v>
      </c>
      <c r="AK90" s="18">
        <v>-14.682227285</v>
      </c>
      <c r="AL90" s="18">
        <v>-16.040605633345145</v>
      </c>
      <c r="AM90" s="18">
        <v>-17.8474302671064</v>
      </c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-15.193487223614378</v>
      </c>
      <c r="BK90" s="2"/>
      <c r="BL90" s="19">
        <v>172.69636499999999</v>
      </c>
      <c r="BM90" s="19">
        <v>168.91</v>
      </c>
      <c r="BN90" s="19">
        <v>187.39153509757483</v>
      </c>
      <c r="BO90" s="19">
        <v>155.61349999999999</v>
      </c>
      <c r="BP90" s="19">
        <v>153.3903</v>
      </c>
      <c r="BQ90" s="19">
        <v>168.74</v>
      </c>
      <c r="BR90" s="19">
        <v>156.47760461094799</v>
      </c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166.17418638693181</v>
      </c>
    </row>
    <row r="91" spans="1:93">
      <c r="A91">
        <v>62</v>
      </c>
      <c r="B91" s="3">
        <v>-135.86952299999999</v>
      </c>
      <c r="C91" s="3">
        <v>-133.84029014639199</v>
      </c>
      <c r="D91" s="3">
        <v>-132.34930923183452</v>
      </c>
      <c r="E91" s="3">
        <v>-133.8879</v>
      </c>
      <c r="F91" s="3">
        <v>-134.449902401</v>
      </c>
      <c r="G91" s="3">
        <v>-134.37342627581222</v>
      </c>
      <c r="H91" s="24">
        <v>-136.78255734573401</v>
      </c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-134.50755834296754</v>
      </c>
      <c r="AF91" s="2"/>
      <c r="AG91" s="18">
        <v>-15.491764999999999</v>
      </c>
      <c r="AH91" s="18">
        <v>-13.9224762502246</v>
      </c>
      <c r="AI91" s="18">
        <v>-12.029923869318955</v>
      </c>
      <c r="AJ91" s="18">
        <v>-13.513640000000001</v>
      </c>
      <c r="AK91" s="18">
        <v>-14.030664302</v>
      </c>
      <c r="AL91" s="18">
        <v>-15.395245974406709</v>
      </c>
      <c r="AM91" s="18">
        <v>-16.803451311288899</v>
      </c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-14.455309529605595</v>
      </c>
      <c r="BK91" s="2"/>
      <c r="BL91" s="19">
        <v>175.76211799999999</v>
      </c>
      <c r="BM91" s="19">
        <v>171.78</v>
      </c>
      <c r="BN91" s="19">
        <v>189.95572632682303</v>
      </c>
      <c r="BO91" s="19">
        <v>158.68209999999999</v>
      </c>
      <c r="BP91" s="19">
        <v>156.13929999999999</v>
      </c>
      <c r="BQ91" s="19">
        <v>171.52</v>
      </c>
      <c r="BR91" s="19">
        <v>159.22026723339599</v>
      </c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169.00850165145988</v>
      </c>
    </row>
    <row r="92" spans="1:93">
      <c r="A92">
        <v>63</v>
      </c>
      <c r="B92" s="3">
        <v>-135.23103900000001</v>
      </c>
      <c r="C92" s="3">
        <v>-133.127254628271</v>
      </c>
      <c r="D92" s="3">
        <v>-131.76201115888875</v>
      </c>
      <c r="E92" s="3">
        <v>-133.16569999999999</v>
      </c>
      <c r="F92" s="3">
        <v>-133.74249787400001</v>
      </c>
      <c r="G92" s="3">
        <v>-133.80346193597654</v>
      </c>
      <c r="H92" s="24">
        <v>-135.952120869499</v>
      </c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-133.82629792380504</v>
      </c>
      <c r="AF92" s="2"/>
      <c r="AG92" s="18">
        <v>-14.858563999999999</v>
      </c>
      <c r="AH92" s="18">
        <v>-13.186362642513901</v>
      </c>
      <c r="AI92" s="18">
        <v>-11.381398304719696</v>
      </c>
      <c r="AJ92" s="18">
        <v>-12.766679999999999</v>
      </c>
      <c r="AK92" s="18">
        <v>-13.366343171</v>
      </c>
      <c r="AL92" s="18">
        <v>-14.819624888794488</v>
      </c>
      <c r="AM92" s="18">
        <v>-15.9558584399512</v>
      </c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-13.762118778139898</v>
      </c>
      <c r="BK92" s="2"/>
      <c r="BL92" s="19">
        <v>178.58610200000001</v>
      </c>
      <c r="BM92" s="19">
        <v>174.6</v>
      </c>
      <c r="BN92" s="19">
        <v>194.45341897893422</v>
      </c>
      <c r="BO92" s="19">
        <v>161.36250000000001</v>
      </c>
      <c r="BP92" s="19">
        <v>159.6019</v>
      </c>
      <c r="BQ92" s="19">
        <v>174.73</v>
      </c>
      <c r="BR92" s="19">
        <v>163.56275210361599</v>
      </c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172.41381044036433</v>
      </c>
    </row>
    <row r="93" spans="1:93">
      <c r="A93">
        <v>64</v>
      </c>
      <c r="B93" s="3">
        <v>-134.50367399999999</v>
      </c>
      <c r="C93" s="3">
        <v>-132.32347517287701</v>
      </c>
      <c r="D93" s="3">
        <v>-131.3375926333195</v>
      </c>
      <c r="E93" s="3">
        <v>-132.55269999999999</v>
      </c>
      <c r="F93" s="3">
        <v>-133.06961936100001</v>
      </c>
      <c r="G93" s="3">
        <v>-133.22434792347832</v>
      </c>
      <c r="H93" s="24">
        <v>-135.430402729381</v>
      </c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-133.20597311715082</v>
      </c>
      <c r="AF93" s="2"/>
      <c r="AG93" s="18">
        <v>-14.081194</v>
      </c>
      <c r="AH93" s="18">
        <v>-12.454192976902901</v>
      </c>
      <c r="AI93" s="18">
        <v>-11.04858348089649</v>
      </c>
      <c r="AJ93" s="18">
        <v>-12.195040000000001</v>
      </c>
      <c r="AK93" s="18">
        <v>-12.718201913</v>
      </c>
      <c r="AL93" s="18">
        <v>-14.244455070691066</v>
      </c>
      <c r="AM93" s="18">
        <v>-15.4354420087137</v>
      </c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-13.168158492886306</v>
      </c>
      <c r="BK93" s="2"/>
      <c r="BL93" s="19">
        <v>181.87295800000001</v>
      </c>
      <c r="BM93" s="19">
        <v>177.69</v>
      </c>
      <c r="BN93" s="19">
        <v>199.53213590369879</v>
      </c>
      <c r="BO93" s="19">
        <v>164.6343</v>
      </c>
      <c r="BP93" s="19">
        <v>162.49170000000001</v>
      </c>
      <c r="BQ93" s="19">
        <v>177.99</v>
      </c>
      <c r="BR93" s="19">
        <v>165.46714999468901</v>
      </c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175.66832055691253</v>
      </c>
    </row>
    <row r="94" spans="1:93">
      <c r="A94">
        <v>65</v>
      </c>
      <c r="B94" s="3">
        <v>-133.80486200000001</v>
      </c>
      <c r="C94" s="3">
        <v>-131.65432722089599</v>
      </c>
      <c r="D94" s="3">
        <v>-130.72928112491974</v>
      </c>
      <c r="E94" s="3">
        <v>-131.91730000000001</v>
      </c>
      <c r="F94" s="3">
        <v>-132.29609078600001</v>
      </c>
      <c r="G94" s="3">
        <v>-132.59398695648588</v>
      </c>
      <c r="H94" s="24">
        <v>-134.38542782857101</v>
      </c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-132.48303941669607</v>
      </c>
      <c r="AF94" s="2"/>
      <c r="AG94" s="18">
        <v>-13.398701000000001</v>
      </c>
      <c r="AH94" s="18">
        <v>-11.6900711610022</v>
      </c>
      <c r="AI94" s="18">
        <v>-10.451814042350843</v>
      </c>
      <c r="AJ94" s="18">
        <v>-11.560969999999999</v>
      </c>
      <c r="AK94" s="18">
        <v>-11.937760733999999</v>
      </c>
      <c r="AL94" s="18">
        <v>-13.610544397342057</v>
      </c>
      <c r="AM94" s="18">
        <v>-14.395613605800699</v>
      </c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-12.435067848642259</v>
      </c>
      <c r="BK94" s="2"/>
      <c r="BL94" s="19">
        <v>185.144183</v>
      </c>
      <c r="BM94" s="19">
        <v>180.86</v>
      </c>
      <c r="BN94" s="19">
        <v>201.90878646512735</v>
      </c>
      <c r="BO94" s="19">
        <v>167.9693</v>
      </c>
      <c r="BP94" s="19">
        <v>165.87469999999999</v>
      </c>
      <c r="BQ94" s="19">
        <v>181.18</v>
      </c>
      <c r="BR94" s="19">
        <v>168.38314511824899</v>
      </c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178.76001636905377</v>
      </c>
    </row>
    <row r="95" spans="1:93">
      <c r="A95">
        <v>66</v>
      </c>
      <c r="B95" s="3">
        <v>-133.19086799999999</v>
      </c>
      <c r="C95" s="3">
        <v>-130.71303500077801</v>
      </c>
      <c r="D95" s="3">
        <v>-130.29509535257193</v>
      </c>
      <c r="E95" s="3">
        <v>-131.28489999999999</v>
      </c>
      <c r="F95" s="3">
        <v>-131.66396234300001</v>
      </c>
      <c r="G95" s="3">
        <v>-131.92561001467169</v>
      </c>
      <c r="H95" s="24">
        <v>-133.773835265787</v>
      </c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-131.83532942525838</v>
      </c>
      <c r="AF95" s="2"/>
      <c r="AG95" s="18">
        <v>-12.76126</v>
      </c>
      <c r="AH95" s="18">
        <v>-10.975736458481901</v>
      </c>
      <c r="AI95" s="18">
        <v>-9.9875922678445619</v>
      </c>
      <c r="AJ95" s="18">
        <v>-11.01186</v>
      </c>
      <c r="AK95" s="18">
        <v>-11.326841312999999</v>
      </c>
      <c r="AL95" s="18">
        <v>-12.959652633203799</v>
      </c>
      <c r="AM95" s="18">
        <v>-13.864270532924399</v>
      </c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-11.841030457922093</v>
      </c>
      <c r="BK95" s="2"/>
      <c r="BL95" s="19">
        <v>187.95982799999999</v>
      </c>
      <c r="BM95" s="19">
        <v>183.26</v>
      </c>
      <c r="BN95" s="19">
        <v>204.90205723484252</v>
      </c>
      <c r="BO95" s="19">
        <v>172.31129999999999</v>
      </c>
      <c r="BP95" s="19">
        <v>168.7886</v>
      </c>
      <c r="BQ95" s="19">
        <v>184.46</v>
      </c>
      <c r="BR95" s="19">
        <v>170.52984675803501</v>
      </c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181.74451885612535</v>
      </c>
    </row>
    <row r="96" spans="1:93">
      <c r="A96">
        <v>67</v>
      </c>
      <c r="B96" s="3">
        <v>-132.18989300000001</v>
      </c>
      <c r="C96" s="3">
        <v>-129.93045892695901</v>
      </c>
      <c r="D96" s="3">
        <v>-129.27281342754389</v>
      </c>
      <c r="E96" s="3">
        <v>-130.4778</v>
      </c>
      <c r="F96" s="3">
        <v>-130.88192449300001</v>
      </c>
      <c r="G96" s="3">
        <v>-130.99608541952398</v>
      </c>
      <c r="H96" s="24">
        <v>-132.64365094396999</v>
      </c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-130.9132323158567</v>
      </c>
      <c r="AF96" s="2"/>
      <c r="AG96" s="18">
        <v>-11.841608000000001</v>
      </c>
      <c r="AH96" s="18">
        <v>-10.088142563346601</v>
      </c>
      <c r="AI96" s="18">
        <v>-9.073822215852811</v>
      </c>
      <c r="AJ96" s="18">
        <v>-10.228339999999999</v>
      </c>
      <c r="AK96" s="18">
        <v>-10.656184355000001</v>
      </c>
      <c r="AL96" s="18">
        <v>-12.053863625205668</v>
      </c>
      <c r="AM96" s="18">
        <v>-12.6924791286119</v>
      </c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-10.947777126859567</v>
      </c>
      <c r="BK96" s="2"/>
      <c r="BL96" s="19">
        <v>191.328541</v>
      </c>
      <c r="BM96" s="19">
        <v>186.45</v>
      </c>
      <c r="BN96" s="19">
        <v>210.00846175191256</v>
      </c>
      <c r="BO96" s="19">
        <v>175.601</v>
      </c>
      <c r="BP96" s="19">
        <v>172.99189999999999</v>
      </c>
      <c r="BQ96" s="19">
        <v>188.09</v>
      </c>
      <c r="BR96" s="19">
        <v>174.157487267031</v>
      </c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185.5181985741348</v>
      </c>
    </row>
    <row r="97" spans="1:93">
      <c r="A97">
        <v>68</v>
      </c>
      <c r="B97" s="3">
        <v>-131.46293</v>
      </c>
      <c r="C97" s="3">
        <v>-129.16235312822499</v>
      </c>
      <c r="D97" s="3">
        <v>-128.08668135170024</v>
      </c>
      <c r="E97" s="3">
        <v>-129.80179999999999</v>
      </c>
      <c r="F97" s="3">
        <v>-130.025394632</v>
      </c>
      <c r="G97" s="3">
        <v>-130.28347706938766</v>
      </c>
      <c r="H97" s="24">
        <v>-131.670240382842</v>
      </c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-130.0704109377364</v>
      </c>
      <c r="AF97" s="2"/>
      <c r="AG97" s="18">
        <v>-11.123718999999999</v>
      </c>
      <c r="AH97" s="18">
        <v>-9.5267644197822392</v>
      </c>
      <c r="AI97" s="18">
        <v>-7.8500862502872213</v>
      </c>
      <c r="AJ97" s="18">
        <v>-9.5423869999999997</v>
      </c>
      <c r="AK97" s="18">
        <v>-9.7230876049999999</v>
      </c>
      <c r="AL97" s="18">
        <v>-11.417807598083964</v>
      </c>
      <c r="AM97" s="18">
        <v>-11.729442896839799</v>
      </c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-10.130470681427605</v>
      </c>
      <c r="BK97" s="2"/>
      <c r="BL97" s="19">
        <v>194.844494</v>
      </c>
      <c r="BM97" s="19">
        <v>189.65</v>
      </c>
      <c r="BN97" s="19">
        <v>214.37479658986032</v>
      </c>
      <c r="BO97" s="19">
        <v>179.76499999999999</v>
      </c>
      <c r="BP97" s="19">
        <v>176.72</v>
      </c>
      <c r="BQ97" s="19">
        <v>191.91</v>
      </c>
      <c r="BR97" s="19">
        <v>176.776300393089</v>
      </c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189.14865585470707</v>
      </c>
    </row>
    <row r="98" spans="1:93">
      <c r="A98">
        <v>69</v>
      </c>
      <c r="B98" s="3">
        <v>-130.69750099999999</v>
      </c>
      <c r="C98" s="3">
        <v>-128.15465113282201</v>
      </c>
      <c r="D98" s="3">
        <v>-127.36253732477103</v>
      </c>
      <c r="E98" s="3">
        <v>-129.11429999999999</v>
      </c>
      <c r="F98" s="3">
        <v>-129.02707948099999</v>
      </c>
      <c r="G98" s="3">
        <v>-129.54157383985623</v>
      </c>
      <c r="H98" s="24">
        <v>-131.177134478299</v>
      </c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-129.29639675096402</v>
      </c>
      <c r="AF98" s="2"/>
      <c r="AG98" s="18">
        <v>-10.474990999999999</v>
      </c>
      <c r="AH98" s="18">
        <v>-8.5309041112063504</v>
      </c>
      <c r="AI98" s="18">
        <v>-7.2651424564234635</v>
      </c>
      <c r="AJ98" s="18">
        <v>-8.8473050000000004</v>
      </c>
      <c r="AK98" s="18">
        <v>-8.900974282</v>
      </c>
      <c r="AL98" s="18">
        <v>-10.747092778017318</v>
      </c>
      <c r="AM98" s="18">
        <v>-11.2004676104136</v>
      </c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-9.423839605437248</v>
      </c>
      <c r="BK98" s="2"/>
      <c r="BL98" s="19">
        <v>198.68521200000001</v>
      </c>
      <c r="BM98" s="19">
        <v>193.72</v>
      </c>
      <c r="BN98" s="19">
        <v>217.82270498132129</v>
      </c>
      <c r="BO98" s="19">
        <v>183.3288</v>
      </c>
      <c r="BP98" s="19">
        <v>180.4965</v>
      </c>
      <c r="BQ98" s="19">
        <v>195.79</v>
      </c>
      <c r="BR98" s="19">
        <v>180.14293621913399</v>
      </c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192.8551647429222</v>
      </c>
    </row>
    <row r="99" spans="1:93">
      <c r="A99">
        <v>70</v>
      </c>
      <c r="B99" s="3">
        <v>-130.10871700000001</v>
      </c>
      <c r="C99" s="3">
        <v>-127.46265796204101</v>
      </c>
      <c r="D99" s="3">
        <v>-126.54082442889178</v>
      </c>
      <c r="E99" s="3">
        <v>-128.30549999999999</v>
      </c>
      <c r="F99" s="3">
        <v>-128.23905016800001</v>
      </c>
      <c r="G99" s="3">
        <v>-128.8749955936247</v>
      </c>
      <c r="H99" s="24">
        <v>-130.47570509060401</v>
      </c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-128.57249289188022</v>
      </c>
      <c r="AF99" s="2"/>
      <c r="AG99" s="18">
        <v>-9.7992530000000002</v>
      </c>
      <c r="AH99" s="18">
        <v>-7.8531925359726502</v>
      </c>
      <c r="AI99" s="18">
        <v>-6.3932345814748377</v>
      </c>
      <c r="AJ99" s="18">
        <v>-8.1682310000000005</v>
      </c>
      <c r="AK99" s="18">
        <v>-8.0511288969999999</v>
      </c>
      <c r="AL99" s="18">
        <v>-10.036709305235004</v>
      </c>
      <c r="AM99" s="18">
        <v>-10.497608704470199</v>
      </c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-8.6856225748789537</v>
      </c>
      <c r="BK99" s="2"/>
      <c r="BL99" s="19">
        <v>202.672729</v>
      </c>
      <c r="BM99" s="19">
        <v>198.06</v>
      </c>
      <c r="BN99" s="19">
        <v>220.31425242245774</v>
      </c>
      <c r="BO99" s="19">
        <v>186.63489999999999</v>
      </c>
      <c r="BP99" s="19">
        <v>184.90549999999999</v>
      </c>
      <c r="BQ99" s="19">
        <v>199.19</v>
      </c>
      <c r="BR99" s="19">
        <v>184.60411851574199</v>
      </c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196.62592856259994</v>
      </c>
    </row>
    <row r="100" spans="1:93">
      <c r="A100">
        <v>71</v>
      </c>
      <c r="B100" s="3">
        <v>-129.192161</v>
      </c>
      <c r="C100" s="3">
        <v>-126.759338570647</v>
      </c>
      <c r="D100" s="3">
        <v>-125.59931843286085</v>
      </c>
      <c r="E100" s="3">
        <v>-127.5949</v>
      </c>
      <c r="F100" s="3">
        <v>-127.294547134</v>
      </c>
      <c r="G100" s="3">
        <v>-128.13767631561953</v>
      </c>
      <c r="H100" s="24">
        <v>-129.23834854862901</v>
      </c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-127.68804142882233</v>
      </c>
      <c r="AF100" s="2"/>
      <c r="AG100" s="18">
        <v>-9.0747</v>
      </c>
      <c r="AH100" s="18">
        <v>-7.1896020840797803</v>
      </c>
      <c r="AI100" s="18">
        <v>-5.855137191130475</v>
      </c>
      <c r="AJ100" s="18">
        <v>-7.5731299999999999</v>
      </c>
      <c r="AK100" s="18">
        <v>-7.4127085539999999</v>
      </c>
      <c r="AL100" s="18">
        <v>-9.4647872613414101</v>
      </c>
      <c r="AM100" s="18">
        <v>-9.3101152008240007</v>
      </c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-7.9828828987679525</v>
      </c>
      <c r="BK100" s="2"/>
      <c r="BL100" s="19">
        <v>206.409978</v>
      </c>
      <c r="BM100" s="19">
        <v>201.18</v>
      </c>
      <c r="BN100" s="19">
        <v>223.33452927848893</v>
      </c>
      <c r="BO100" s="19">
        <v>189.97229999999999</v>
      </c>
      <c r="BP100" s="19">
        <v>189.5513</v>
      </c>
      <c r="BQ100" s="19">
        <v>202.93</v>
      </c>
      <c r="BR100" s="19">
        <v>189.313551348819</v>
      </c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200.38452266104397</v>
      </c>
    </row>
    <row r="101" spans="1:93">
      <c r="A101">
        <v>72</v>
      </c>
      <c r="B101" s="3">
        <v>-128.401331</v>
      </c>
      <c r="C101" s="3">
        <v>-125.85985418419</v>
      </c>
      <c r="D101" s="3">
        <v>-124.87987535238035</v>
      </c>
      <c r="E101" s="3">
        <v>-126.7604</v>
      </c>
      <c r="F101" s="3">
        <v>-126.480858064</v>
      </c>
      <c r="G101" s="3">
        <v>-127.21239551502704</v>
      </c>
      <c r="H101" s="24">
        <v>-127.93670262658</v>
      </c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-126.79020239173963</v>
      </c>
      <c r="AF101" s="2"/>
      <c r="AG101" s="18">
        <v>-8.2006519999999998</v>
      </c>
      <c r="AH101" s="18">
        <v>-6.4417471433032496</v>
      </c>
      <c r="AI101" s="18">
        <v>-5.5476784097847034</v>
      </c>
      <c r="AJ101" s="18">
        <v>-6.8322529999999997</v>
      </c>
      <c r="AK101" s="18">
        <v>-6.6590081190000001</v>
      </c>
      <c r="AL101" s="18">
        <v>-8.6202047559633836</v>
      </c>
      <c r="AM101" s="18">
        <v>-7.9916676546707102</v>
      </c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-7.1847444403888643</v>
      </c>
      <c r="BK101" s="2"/>
      <c r="BL101" s="19">
        <v>209.439774</v>
      </c>
      <c r="BM101" s="19">
        <v>205.03</v>
      </c>
      <c r="BN101" s="19">
        <v>227.76968433720378</v>
      </c>
      <c r="BO101" s="19">
        <v>194.3135</v>
      </c>
      <c r="BP101" s="19">
        <v>193.9659</v>
      </c>
      <c r="BQ101" s="19">
        <v>206.42</v>
      </c>
      <c r="BR101" s="19">
        <v>196.17643791797701</v>
      </c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204.73075660788297</v>
      </c>
    </row>
    <row r="102" spans="1:93">
      <c r="A102">
        <v>73</v>
      </c>
      <c r="B102" s="3">
        <v>-127.529892</v>
      </c>
      <c r="C102" s="3">
        <v>-125.184559031156</v>
      </c>
      <c r="D102" s="3">
        <v>-123.89597841789352</v>
      </c>
      <c r="E102" s="3">
        <v>-126.0124</v>
      </c>
      <c r="F102" s="3">
        <v>-125.570823381</v>
      </c>
      <c r="G102" s="3">
        <v>-126.32048531834592</v>
      </c>
      <c r="H102" s="24">
        <v>-126.736757133487</v>
      </c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-125.89298504026893</v>
      </c>
      <c r="AF102" s="2"/>
      <c r="AG102" s="18">
        <v>-7.5677260000000004</v>
      </c>
      <c r="AH102" s="18">
        <v>-5.9118599030000203</v>
      </c>
      <c r="AI102" s="18">
        <v>-4.697086769876142</v>
      </c>
      <c r="AJ102" s="18">
        <v>-6.0443439999999997</v>
      </c>
      <c r="AK102" s="18">
        <v>-5.9348350759999997</v>
      </c>
      <c r="AL102" s="18">
        <v>-7.8657640124582189</v>
      </c>
      <c r="AM102" s="18">
        <v>-7.0462053915539302</v>
      </c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-6.4382601646983302</v>
      </c>
      <c r="BK102" s="2"/>
      <c r="BL102" s="19">
        <v>213.14348000000001</v>
      </c>
      <c r="BM102" s="19">
        <v>208.12</v>
      </c>
      <c r="BN102" s="19">
        <v>233.75830035897138</v>
      </c>
      <c r="BO102" s="19">
        <v>197.9855</v>
      </c>
      <c r="BP102" s="19">
        <v>198.2638</v>
      </c>
      <c r="BQ102" s="19">
        <v>210.41</v>
      </c>
      <c r="BR102" s="19">
        <v>202.80059558789901</v>
      </c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209.21166799241004</v>
      </c>
    </row>
    <row r="103" spans="1:93">
      <c r="A103">
        <v>74</v>
      </c>
      <c r="B103" s="3">
        <v>-126.63762699999999</v>
      </c>
      <c r="C103" s="3">
        <v>-124.51542296053201</v>
      </c>
      <c r="D103" s="3">
        <v>-123.1224343569065</v>
      </c>
      <c r="E103" s="3">
        <v>-125.2077</v>
      </c>
      <c r="F103" s="3">
        <v>-124.757043739</v>
      </c>
      <c r="G103" s="3">
        <v>-125.58152102085198</v>
      </c>
      <c r="H103" s="24">
        <v>-126.15618908544801</v>
      </c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-125.13970545181976</v>
      </c>
      <c r="AF103" s="2"/>
      <c r="AG103" s="18">
        <v>-6.6352070000000003</v>
      </c>
      <c r="AH103" s="18">
        <v>-5.1005925437392303</v>
      </c>
      <c r="AI103" s="18">
        <v>-3.9812903615008253</v>
      </c>
      <c r="AJ103" s="18">
        <v>-5.5581849999999999</v>
      </c>
      <c r="AK103" s="18">
        <v>-5.0006021389999997</v>
      </c>
      <c r="AL103" s="18">
        <v>-7.2094288151439754</v>
      </c>
      <c r="AM103" s="18">
        <v>-6.3140406639957698</v>
      </c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-5.6856209319113997</v>
      </c>
      <c r="BK103" s="2"/>
      <c r="BL103" s="19">
        <v>216.872681</v>
      </c>
      <c r="BM103" s="19">
        <v>212.16</v>
      </c>
      <c r="BN103" s="19">
        <v>236.0496968237465</v>
      </c>
      <c r="BO103" s="19">
        <v>202.1883</v>
      </c>
      <c r="BP103" s="19">
        <v>202.52359999999999</v>
      </c>
      <c r="BQ103" s="19">
        <v>214.53</v>
      </c>
      <c r="BR103" s="19">
        <v>207.00392023480401</v>
      </c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213.04688543693581</v>
      </c>
    </row>
    <row r="104" spans="1:93">
      <c r="A104">
        <v>75</v>
      </c>
      <c r="B104" s="3">
        <v>-125.74079500000001</v>
      </c>
      <c r="C104" s="3">
        <v>-123.859252251212</v>
      </c>
      <c r="D104" s="3">
        <v>-122.30111299812253</v>
      </c>
      <c r="E104" s="3">
        <v>-124.2077</v>
      </c>
      <c r="F104" s="3">
        <v>-123.648112328</v>
      </c>
      <c r="G104" s="3">
        <v>-124.68498086858294</v>
      </c>
      <c r="H104" s="24">
        <v>-123.790902527228</v>
      </c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-124.03326513902077</v>
      </c>
      <c r="AF104" s="2"/>
      <c r="AG104" s="18">
        <v>-5.9528949999999998</v>
      </c>
      <c r="AH104" s="18">
        <v>-4.5964852702489303</v>
      </c>
      <c r="AI104" s="18">
        <v>-3.4912267116112732</v>
      </c>
      <c r="AJ104" s="18">
        <v>-4.9355380000000002</v>
      </c>
      <c r="AK104" s="18">
        <v>-4.2740947269999996</v>
      </c>
      <c r="AL104" s="18">
        <v>-6.4368756640207865</v>
      </c>
      <c r="AM104" s="18">
        <v>-5.0729899103248899</v>
      </c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-4.9657293261722684</v>
      </c>
      <c r="BK104" s="2"/>
      <c r="BL104" s="19">
        <v>220.78116900000001</v>
      </c>
      <c r="BM104" s="19">
        <v>216.98</v>
      </c>
      <c r="BN104" s="19">
        <v>239.10360831049238</v>
      </c>
      <c r="BO104" s="19">
        <v>205.8329</v>
      </c>
      <c r="BP104" s="19">
        <v>207.05889999999999</v>
      </c>
      <c r="BQ104" s="19">
        <v>218.94</v>
      </c>
      <c r="BR104" s="19">
        <v>212.17162322696399</v>
      </c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217.26688579106522</v>
      </c>
    </row>
    <row r="105" spans="1:93">
      <c r="A105">
        <v>76</v>
      </c>
      <c r="B105" s="3">
        <v>-124.781477</v>
      </c>
      <c r="C105" s="3">
        <v>-122.811459034542</v>
      </c>
      <c r="D105" s="3">
        <v>-121.28812791740346</v>
      </c>
      <c r="E105" s="3">
        <v>-123.3563</v>
      </c>
      <c r="F105" s="3">
        <v>-122.848460085</v>
      </c>
      <c r="G105" s="3">
        <v>-123.58105089068208</v>
      </c>
      <c r="H105" s="24">
        <v>-122.466155418597</v>
      </c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-123.01900433517494</v>
      </c>
      <c r="AF105" s="2"/>
      <c r="AG105" s="18">
        <v>-5.1539919999999997</v>
      </c>
      <c r="AH105" s="18">
        <v>-3.8741716834517499</v>
      </c>
      <c r="AI105" s="18">
        <v>-3.0078043942617239</v>
      </c>
      <c r="AJ105" s="18">
        <v>-4.3230230000000001</v>
      </c>
      <c r="AK105" s="18">
        <v>-3.6590420479999999</v>
      </c>
      <c r="AL105" s="18">
        <v>-5.5805649248130305</v>
      </c>
      <c r="AM105" s="18">
        <v>-4.43671928468292</v>
      </c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-4.2907596193156321</v>
      </c>
      <c r="BK105" s="2"/>
      <c r="BL105" s="19">
        <v>225.636224</v>
      </c>
      <c r="BM105" s="19">
        <v>221.31</v>
      </c>
      <c r="BN105" s="19">
        <v>243.99348909136444</v>
      </c>
      <c r="BO105" s="19">
        <v>209.86949999999999</v>
      </c>
      <c r="BP105" s="19">
        <v>211.21379999999999</v>
      </c>
      <c r="BQ105" s="19">
        <v>223.31</v>
      </c>
      <c r="BR105" s="19">
        <v>214.75424501477301</v>
      </c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221.44103687230535</v>
      </c>
    </row>
    <row r="106" spans="1:93">
      <c r="A106">
        <v>77</v>
      </c>
      <c r="B106" s="3">
        <v>-123.525672</v>
      </c>
      <c r="C106" s="3">
        <v>-122.23504146245899</v>
      </c>
      <c r="D106" s="3">
        <v>-120.17668149915373</v>
      </c>
      <c r="E106" s="3">
        <v>-122.5016</v>
      </c>
      <c r="F106" s="3">
        <v>-121.948491862</v>
      </c>
      <c r="G106" s="3">
        <v>-122.70355946853674</v>
      </c>
      <c r="H106" s="24">
        <v>-121.711747863319</v>
      </c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-122.11468487935262</v>
      </c>
      <c r="AF106" s="2"/>
      <c r="AG106" s="18">
        <v>-4.2684259999999998</v>
      </c>
      <c r="AH106" s="18">
        <v>-3.4007846003193598</v>
      </c>
      <c r="AI106" s="18">
        <v>-2.3160145223119248</v>
      </c>
      <c r="AJ106" s="18">
        <v>-3.697238</v>
      </c>
      <c r="AK106" s="18">
        <v>-3.1849705309999998</v>
      </c>
      <c r="AL106" s="18">
        <v>-5.0043633020987777</v>
      </c>
      <c r="AM106" s="18">
        <v>-3.6630555583497002</v>
      </c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-3.647836073439966</v>
      </c>
      <c r="BK106" s="2"/>
      <c r="BL106" s="19">
        <v>230.44627</v>
      </c>
      <c r="BM106" s="19">
        <v>225.04</v>
      </c>
      <c r="BN106" s="19">
        <v>247.06213737219912</v>
      </c>
      <c r="BO106" s="19">
        <v>214.44550000000001</v>
      </c>
      <c r="BP106" s="19">
        <v>215.77</v>
      </c>
      <c r="BQ106" s="19">
        <v>228.39</v>
      </c>
      <c r="BR106" s="19">
        <v>219.07079126639701</v>
      </c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225.74638551979947</v>
      </c>
    </row>
    <row r="107" spans="1:93">
      <c r="A107">
        <v>78</v>
      </c>
      <c r="B107" s="3">
        <v>-122.45505199999999</v>
      </c>
      <c r="C107" s="3">
        <v>-121.268562613051</v>
      </c>
      <c r="D107" s="3">
        <v>-118.78802694790576</v>
      </c>
      <c r="E107" s="3">
        <v>-121.5163</v>
      </c>
      <c r="F107" s="3">
        <v>-120.814659154</v>
      </c>
      <c r="G107" s="3">
        <v>-121.6754152854966</v>
      </c>
      <c r="H107" s="24">
        <v>-120.912104185008</v>
      </c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-121.06144574078019</v>
      </c>
      <c r="AF107" s="2"/>
      <c r="AG107" s="18">
        <v>-3.4931519999999998</v>
      </c>
      <c r="AH107" s="18">
        <v>-3.10710450253046</v>
      </c>
      <c r="AI107" s="18">
        <v>-2.010918670868068</v>
      </c>
      <c r="AJ107" s="18">
        <v>-3.0551620000000002</v>
      </c>
      <c r="AK107" s="18">
        <v>-2.6189487229999999</v>
      </c>
      <c r="AL107" s="18">
        <v>-4.3935279307548232</v>
      </c>
      <c r="AM107" s="18">
        <v>-3.06754631149796</v>
      </c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-3.1066228769501869</v>
      </c>
      <c r="BK107" s="2"/>
      <c r="BL107" s="19">
        <v>235.586446</v>
      </c>
      <c r="BM107" s="19">
        <v>230.24</v>
      </c>
      <c r="BN107" s="19">
        <v>251.79742241716528</v>
      </c>
      <c r="BO107" s="19">
        <v>219.34719999999999</v>
      </c>
      <c r="BP107" s="19">
        <v>220.5531</v>
      </c>
      <c r="BQ107" s="19">
        <v>232.54</v>
      </c>
      <c r="BR107" s="19">
        <v>222.81312342149999</v>
      </c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230.4110416912379</v>
      </c>
    </row>
    <row r="108" spans="1:93">
      <c r="A108">
        <v>79</v>
      </c>
      <c r="B108" s="3">
        <v>-121.28207399999999</v>
      </c>
      <c r="C108" s="3">
        <v>-120.644419170338</v>
      </c>
      <c r="D108" s="3">
        <v>-117.35917265836095</v>
      </c>
      <c r="E108" s="3">
        <v>-120.6498</v>
      </c>
      <c r="F108" s="3">
        <v>-119.893260802</v>
      </c>
      <c r="G108" s="3">
        <v>-120.67587879194625</v>
      </c>
      <c r="H108" s="24">
        <v>-119.184174261655</v>
      </c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-119.95553995490003</v>
      </c>
      <c r="AF108" s="2"/>
      <c r="AG108" s="18">
        <v>-2.7852450000000002</v>
      </c>
      <c r="AH108" s="18">
        <v>-2.4240546847175599</v>
      </c>
      <c r="AI108" s="18">
        <v>-1.3987141806674175</v>
      </c>
      <c r="AJ108" s="18">
        <v>-2.581467</v>
      </c>
      <c r="AK108" s="18">
        <v>-2.069201455</v>
      </c>
      <c r="AL108" s="18">
        <v>-3.6472272743230123</v>
      </c>
      <c r="AM108" s="18">
        <v>-2.2701171771710502</v>
      </c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-2.4537181102684338</v>
      </c>
      <c r="BK108" s="2"/>
      <c r="BL108" s="19">
        <v>239.075627</v>
      </c>
      <c r="BM108" s="19">
        <v>233.46</v>
      </c>
      <c r="BN108" s="19">
        <v>256.09507531131777</v>
      </c>
      <c r="BO108" s="19">
        <v>225.09870000000001</v>
      </c>
      <c r="BP108" s="19">
        <v>224.87</v>
      </c>
      <c r="BQ108" s="19">
        <v>238.28</v>
      </c>
      <c r="BR108" s="19">
        <v>230.392191048564</v>
      </c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235.32451333712592</v>
      </c>
    </row>
    <row r="109" spans="1:93">
      <c r="A109">
        <v>80</v>
      </c>
      <c r="B109" s="3">
        <v>-120.150192</v>
      </c>
      <c r="C109" s="3">
        <v>-119.649819762205</v>
      </c>
      <c r="D109" s="3">
        <v>-115.84685883161154</v>
      </c>
      <c r="E109" s="3">
        <v>-119.9957</v>
      </c>
      <c r="F109" s="3">
        <v>-118.808340223</v>
      </c>
      <c r="G109" s="3">
        <v>-119.70021461940944</v>
      </c>
      <c r="H109" s="24">
        <v>-117.952476805152</v>
      </c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-118.87194317733972</v>
      </c>
      <c r="AF109" s="2"/>
      <c r="AG109" s="18">
        <v>-2.004845</v>
      </c>
      <c r="AH109" s="18">
        <v>-1.67504580850411</v>
      </c>
      <c r="AI109" s="18">
        <v>-0.58284628110362169</v>
      </c>
      <c r="AJ109" s="18">
        <v>-2.032562</v>
      </c>
      <c r="AK109" s="18">
        <v>-1.644694412</v>
      </c>
      <c r="AL109" s="18">
        <v>-3.0460090779812541</v>
      </c>
      <c r="AM109" s="18">
        <v>-1.6777946982610401</v>
      </c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-1.8091138968357183</v>
      </c>
      <c r="BK109" s="2"/>
      <c r="BL109" s="19">
        <v>244.368076</v>
      </c>
      <c r="BM109" s="19">
        <v>238.8</v>
      </c>
      <c r="BN109" s="19">
        <v>260.05026688272886</v>
      </c>
      <c r="BO109" s="19">
        <v>231.66329999999999</v>
      </c>
      <c r="BP109" s="19">
        <v>229.81450000000001</v>
      </c>
      <c r="BQ109" s="19">
        <v>243.24</v>
      </c>
      <c r="BR109" s="19">
        <v>234.31768740294001</v>
      </c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240.32197575509554</v>
      </c>
    </row>
    <row r="110" spans="1:93">
      <c r="A110">
        <v>81</v>
      </c>
      <c r="B110" s="3">
        <v>-119.047101</v>
      </c>
      <c r="C110" s="3">
        <v>-118.393011265887</v>
      </c>
      <c r="D110" s="3">
        <v>-114.2721665581945</v>
      </c>
      <c r="E110" s="3">
        <v>-119.1361</v>
      </c>
      <c r="F110" s="3">
        <v>-117.827100364</v>
      </c>
      <c r="G110" s="3">
        <v>-118.61602104473596</v>
      </c>
      <c r="H110" s="24">
        <v>-117.281641626043</v>
      </c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-117.79616312269435</v>
      </c>
      <c r="AF110" s="2"/>
      <c r="AG110" s="18">
        <v>-1.3184899999999999</v>
      </c>
      <c r="AH110" s="18">
        <v>-1.01455480583888</v>
      </c>
      <c r="AI110" s="18">
        <v>-3.30669822073172E-2</v>
      </c>
      <c r="AJ110" s="18">
        <v>-1.482561</v>
      </c>
      <c r="AK110" s="18">
        <v>-1.0262091840000001</v>
      </c>
      <c r="AL110" s="18">
        <v>-2.4468661527556836</v>
      </c>
      <c r="AM110" s="18">
        <v>-1.2338475504460999</v>
      </c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-1.2222279536068543</v>
      </c>
      <c r="BK110" s="2"/>
      <c r="BL110" s="19">
        <v>249.04665600000001</v>
      </c>
      <c r="BM110" s="19">
        <v>243.46</v>
      </c>
      <c r="BN110" s="19">
        <v>265.62464808136798</v>
      </c>
      <c r="BO110" s="19">
        <v>237.2201</v>
      </c>
      <c r="BP110" s="19">
        <v>235.06039999999999</v>
      </c>
      <c r="BQ110" s="19">
        <v>248.15</v>
      </c>
      <c r="BR110" s="19">
        <v>238.569717054687</v>
      </c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245.30450301943645</v>
      </c>
    </row>
    <row r="111" spans="1:93">
      <c r="A111">
        <v>82</v>
      </c>
      <c r="B111" s="3">
        <v>-117.825784</v>
      </c>
      <c r="C111" s="3">
        <v>-117.495102801733</v>
      </c>
      <c r="D111" s="3">
        <v>-113.43279833289006</v>
      </c>
      <c r="E111" s="3">
        <v>-117.8853</v>
      </c>
      <c r="F111" s="3">
        <v>-116.971418972</v>
      </c>
      <c r="G111" s="3">
        <v>-117.58593227289983</v>
      </c>
      <c r="H111" s="24">
        <v>-115.96248061131099</v>
      </c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-116.73697385583343</v>
      </c>
      <c r="AF111" s="2"/>
      <c r="AG111" s="18">
        <v>-0.67436600000000002</v>
      </c>
      <c r="AH111" s="18">
        <v>-0.58698573412695498</v>
      </c>
      <c r="AI111" s="18">
        <v>0.72373036101066579</v>
      </c>
      <c r="AJ111" s="18">
        <v>-0.99325589999999997</v>
      </c>
      <c r="AK111" s="18">
        <v>-0.53259798800000002</v>
      </c>
      <c r="AL111" s="18">
        <v>-1.7563920703332248</v>
      </c>
      <c r="AM111" s="18">
        <v>-0.41378064206121701</v>
      </c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-0.6048068533586759</v>
      </c>
      <c r="BK111" s="2"/>
      <c r="BL111" s="19">
        <v>252.98766699999999</v>
      </c>
      <c r="BM111" s="19">
        <v>248.03</v>
      </c>
      <c r="BN111" s="19">
        <v>271.75711322424303</v>
      </c>
      <c r="BO111" s="19">
        <v>243.44479999999999</v>
      </c>
      <c r="BP111" s="19">
        <v>239.75030000000001</v>
      </c>
      <c r="BQ111" s="19">
        <v>254.32</v>
      </c>
      <c r="BR111" s="19">
        <v>242.344992849128</v>
      </c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250.37641043905296</v>
      </c>
    </row>
    <row r="112" spans="1:93">
      <c r="A112">
        <v>83</v>
      </c>
      <c r="B112" s="3">
        <v>-116.495467</v>
      </c>
      <c r="C112" s="3">
        <v>-116.577278781686</v>
      </c>
      <c r="D112" s="3">
        <v>-112.3316258828857</v>
      </c>
      <c r="E112" s="3">
        <v>-116.9443</v>
      </c>
      <c r="F112" s="3">
        <v>-115.95875548799999</v>
      </c>
      <c r="G112" s="3">
        <v>-116.51137327507134</v>
      </c>
      <c r="H112" s="24">
        <v>-114.176597700762</v>
      </c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-115.57077116120072</v>
      </c>
      <c r="AF112" s="2"/>
      <c r="AG112" s="18">
        <v>-2.4924999999999999E-2</v>
      </c>
      <c r="AH112" s="18">
        <v>9.4888725476863597E-2</v>
      </c>
      <c r="AI112" s="18">
        <v>1.3008206352575709</v>
      </c>
      <c r="AJ112" s="18">
        <v>-0.44050889999999998</v>
      </c>
      <c r="AK112" s="18">
        <v>-1.3115653E-2</v>
      </c>
      <c r="AL112" s="18">
        <v>-1.1182897109079331</v>
      </c>
      <c r="AM112" s="18">
        <v>0.56860816864029995</v>
      </c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5.2496895066685929E-2</v>
      </c>
      <c r="BK112" s="2"/>
      <c r="BL112" s="19">
        <v>259.84534100000002</v>
      </c>
      <c r="BM112" s="19">
        <v>252.61</v>
      </c>
      <c r="BN112" s="19">
        <v>276.54612947333487</v>
      </c>
      <c r="BO112" s="19">
        <v>250.50210000000001</v>
      </c>
      <c r="BP112" s="19">
        <v>245.7354</v>
      </c>
      <c r="BQ112" s="19">
        <v>260.22000000000003</v>
      </c>
      <c r="BR112" s="19">
        <v>246.58771158255701</v>
      </c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256.00666886512744</v>
      </c>
    </row>
    <row r="113" spans="1:93">
      <c r="A113">
        <v>84</v>
      </c>
      <c r="B113" s="3">
        <v>-115.37212100000001</v>
      </c>
      <c r="C113" s="3">
        <v>-115.41703535210701</v>
      </c>
      <c r="D113" s="3">
        <v>-110.94693913566935</v>
      </c>
      <c r="E113" s="3">
        <v>-116.1183</v>
      </c>
      <c r="F113" s="3">
        <v>-115.007653718</v>
      </c>
      <c r="G113" s="3">
        <v>-115.32429896153982</v>
      </c>
      <c r="H113" s="24">
        <v>-113.342128948935</v>
      </c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-114.50406815946447</v>
      </c>
      <c r="AF113" s="2"/>
      <c r="AG113" s="18">
        <v>0.47310400000000002</v>
      </c>
      <c r="AH113" s="18">
        <v>0.71548136177656796</v>
      </c>
      <c r="AI113" s="18">
        <v>1.9143133278078679</v>
      </c>
      <c r="AJ113" s="18">
        <v>-2.5770820000000001E-3</v>
      </c>
      <c r="AK113" s="18">
        <v>0.51060100799999997</v>
      </c>
      <c r="AL113" s="18">
        <v>-0.19114382355470988</v>
      </c>
      <c r="AM113" s="18">
        <v>1.1170835856375001</v>
      </c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0.64812319680960362</v>
      </c>
      <c r="BK113" s="2"/>
      <c r="BL113" s="19">
        <v>265.35042299999998</v>
      </c>
      <c r="BM113" s="19">
        <v>258.27999999999997</v>
      </c>
      <c r="BN113" s="19">
        <v>281.63198832194689</v>
      </c>
      <c r="BO113" s="19">
        <v>257.03219999999999</v>
      </c>
      <c r="BP113" s="19">
        <v>253.3794</v>
      </c>
      <c r="BQ113" s="19">
        <v>267.13</v>
      </c>
      <c r="BR113" s="19">
        <v>250.51650632287701</v>
      </c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261.90293109211768</v>
      </c>
    </row>
    <row r="114" spans="1:93">
      <c r="A114">
        <v>85</v>
      </c>
      <c r="B114" s="3">
        <v>-114.212891</v>
      </c>
      <c r="C114" s="3">
        <v>-114.326975253158</v>
      </c>
      <c r="D114" s="3">
        <v>-110.17889051953975</v>
      </c>
      <c r="E114" s="3">
        <v>-115.176</v>
      </c>
      <c r="F114" s="3">
        <v>-113.919584641</v>
      </c>
      <c r="G114" s="3">
        <v>-113.86009686409059</v>
      </c>
      <c r="H114" s="24">
        <v>-112.609677340608</v>
      </c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-113.4691593740566</v>
      </c>
      <c r="AF114" s="2"/>
      <c r="AG114" s="18">
        <v>1.1593580000000001</v>
      </c>
      <c r="AH114" s="18">
        <v>1.3531690312992899</v>
      </c>
      <c r="AI114" s="18">
        <v>2.641141644726908</v>
      </c>
      <c r="AJ114" s="18">
        <v>0.55123809999999995</v>
      </c>
      <c r="AK114" s="18">
        <v>1.0246861860000001</v>
      </c>
      <c r="AL114" s="18">
        <v>0.69917377778367928</v>
      </c>
      <c r="AM114" s="18">
        <v>1.8114602252246299</v>
      </c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1.3200324235763581</v>
      </c>
      <c r="BK114" s="2"/>
      <c r="BL114" s="19">
        <v>272.61321900000002</v>
      </c>
      <c r="BM114" s="19">
        <v>265.62</v>
      </c>
      <c r="BN114" s="19">
        <v>289.64787570572582</v>
      </c>
      <c r="BO114" s="19">
        <v>263.1619</v>
      </c>
      <c r="BP114" s="19">
        <v>259.45409999999998</v>
      </c>
      <c r="BQ114" s="19">
        <v>275.10000000000002</v>
      </c>
      <c r="BR114" s="19">
        <v>258.18061754495398</v>
      </c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269.11110175009713</v>
      </c>
    </row>
    <row r="115" spans="1:93">
      <c r="A115">
        <v>86</v>
      </c>
      <c r="B115" s="3">
        <v>-113.163747</v>
      </c>
      <c r="C115" s="3">
        <v>-113.30704106130401</v>
      </c>
      <c r="D115" s="3">
        <v>-109.31130265324444</v>
      </c>
      <c r="E115" s="3">
        <v>-114.32599999999999</v>
      </c>
      <c r="F115" s="3">
        <v>-112.840965981</v>
      </c>
      <c r="G115" s="3">
        <v>-112.73098575025374</v>
      </c>
      <c r="H115" s="24">
        <v>-111.691558486182</v>
      </c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-112.48165727599772</v>
      </c>
      <c r="AF115" s="2"/>
      <c r="AG115" s="18">
        <v>1.7808390000000001</v>
      </c>
      <c r="AH115" s="18">
        <v>1.84505273823319</v>
      </c>
      <c r="AI115" s="18">
        <v>3.2120846522246538</v>
      </c>
      <c r="AJ115" s="18">
        <v>1.098525</v>
      </c>
      <c r="AK115" s="18">
        <v>1.5857239139999999</v>
      </c>
      <c r="AL115" s="18">
        <v>1.3760378918885228</v>
      </c>
      <c r="AM115" s="18">
        <v>2.3587542102782302</v>
      </c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1.8938596295177994</v>
      </c>
      <c r="BK115" s="2"/>
      <c r="BL115" s="19">
        <v>280.77027900000002</v>
      </c>
      <c r="BM115" s="19">
        <v>273.49</v>
      </c>
      <c r="BN115" s="19">
        <v>298.94429077805279</v>
      </c>
      <c r="BO115" s="19">
        <v>271.04039999999998</v>
      </c>
      <c r="BP115" s="19">
        <v>266.50349999999997</v>
      </c>
      <c r="BQ115" s="19">
        <v>281.61</v>
      </c>
      <c r="BR115" s="19">
        <v>262.73934347468798</v>
      </c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276.44254475039156</v>
      </c>
    </row>
    <row r="116" spans="1:93">
      <c r="A116">
        <v>87</v>
      </c>
      <c r="B116" s="3">
        <v>-111.77572600000001</v>
      </c>
      <c r="C116" s="3">
        <v>-112.231933647606</v>
      </c>
      <c r="D116" s="3">
        <v>-108.64304995439537</v>
      </c>
      <c r="E116" s="3">
        <v>-113.2256</v>
      </c>
      <c r="F116" s="3">
        <v>-111.779663724</v>
      </c>
      <c r="G116" s="3">
        <v>-111.5300438801944</v>
      </c>
      <c r="H116" s="24">
        <v>-110.58696069012299</v>
      </c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-111.39613969947411</v>
      </c>
      <c r="AF116" s="2"/>
      <c r="AG116" s="18">
        <v>2.5509949999999999</v>
      </c>
      <c r="AH116" s="18">
        <v>2.8377256206635799</v>
      </c>
      <c r="AI116" s="18">
        <v>3.5892846337640014</v>
      </c>
      <c r="AJ116" s="18">
        <v>1.9560649999999999</v>
      </c>
      <c r="AK116" s="18">
        <v>2.1788263269999999</v>
      </c>
      <c r="AL116" s="18">
        <v>2.2190482026753755</v>
      </c>
      <c r="AM116" s="18">
        <v>2.7113021792224101</v>
      </c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2.5776067090464814</v>
      </c>
      <c r="BK116" s="2"/>
      <c r="BL116" s="19">
        <v>287.73479400000002</v>
      </c>
      <c r="BM116" s="19">
        <v>278.29000000000002</v>
      </c>
      <c r="BN116" s="19">
        <v>310.5351673234581</v>
      </c>
      <c r="BO116" s="19">
        <v>278.80700000000002</v>
      </c>
      <c r="BP116" s="19">
        <v>273.30860000000001</v>
      </c>
      <c r="BQ116" s="19">
        <v>289.31</v>
      </c>
      <c r="BR116" s="19">
        <v>270.85634202198401</v>
      </c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284.12027190649172</v>
      </c>
    </row>
    <row r="117" spans="1:93">
      <c r="A117">
        <v>88</v>
      </c>
      <c r="B117" s="3">
        <v>-110.517528</v>
      </c>
      <c r="C117" s="3">
        <v>-111.127364366763</v>
      </c>
      <c r="D117" s="3">
        <v>-108.0628292039797</v>
      </c>
      <c r="E117" s="3">
        <v>-112.27160000000001</v>
      </c>
      <c r="F117" s="3">
        <v>-110.720661241</v>
      </c>
      <c r="G117" s="3">
        <v>-110.44624296493825</v>
      </c>
      <c r="H117" s="24">
        <v>-109.692606437561</v>
      </c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-110.40554745917744</v>
      </c>
      <c r="AF117" s="2"/>
      <c r="AG117" s="18">
        <v>3.3313139999999999</v>
      </c>
      <c r="AH117" s="18">
        <v>3.5515295380122001</v>
      </c>
      <c r="AI117" s="18">
        <v>4.5257915054126476</v>
      </c>
      <c r="AJ117" s="18">
        <v>2.593324</v>
      </c>
      <c r="AK117" s="18">
        <v>2.811805793</v>
      </c>
      <c r="AL117" s="18">
        <v>2.9168932696334195</v>
      </c>
      <c r="AM117" s="18">
        <v>4.1056017997922298</v>
      </c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3.4051799865500709</v>
      </c>
      <c r="BK117" s="2"/>
      <c r="BL117" s="19">
        <v>297.32711999999998</v>
      </c>
      <c r="BM117" s="19">
        <v>284.99</v>
      </c>
      <c r="BN117" s="19">
        <v>316.39132455081699</v>
      </c>
      <c r="BO117" s="19">
        <v>285.6003</v>
      </c>
      <c r="BP117" s="19">
        <v>280.66070000000002</v>
      </c>
      <c r="BQ117" s="19">
        <v>297.10000000000002</v>
      </c>
      <c r="BR117" s="19">
        <v>281.61531996817303</v>
      </c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291.95496635985575</v>
      </c>
    </row>
    <row r="118" spans="1:93">
      <c r="A118">
        <v>89</v>
      </c>
      <c r="B118" s="3">
        <v>-109.11170799999999</v>
      </c>
      <c r="C118" s="3">
        <v>-109.901560389192</v>
      </c>
      <c r="D118" s="3">
        <v>-106.85252722217811</v>
      </c>
      <c r="E118" s="3">
        <v>-110.9516</v>
      </c>
      <c r="F118" s="3">
        <v>-109.571814926</v>
      </c>
      <c r="G118" s="3">
        <v>-109.22600459977646</v>
      </c>
      <c r="H118" s="24">
        <v>-109.014368807388</v>
      </c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-109.23279770636209</v>
      </c>
      <c r="AF118" s="2"/>
      <c r="AG118" s="18">
        <v>4.2396019999999996</v>
      </c>
      <c r="AH118" s="18">
        <v>4.5514952077614304</v>
      </c>
      <c r="AI118" s="18">
        <v>4.9286499780335431</v>
      </c>
      <c r="AJ118" s="18">
        <v>3.3734160000000002</v>
      </c>
      <c r="AK118" s="18">
        <v>3.6416319939999999</v>
      </c>
      <c r="AL118" s="18">
        <v>3.7174117194651197</v>
      </c>
      <c r="AM118" s="18">
        <v>4.5886816354830504</v>
      </c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4.1486983621061624</v>
      </c>
      <c r="BK118" s="2"/>
      <c r="BL118" s="19">
        <v>305.29256700000002</v>
      </c>
      <c r="BM118" s="19">
        <v>292.06</v>
      </c>
      <c r="BN118" s="19">
        <v>328.87133478873551</v>
      </c>
      <c r="BO118" s="19">
        <v>293.94240000000002</v>
      </c>
      <c r="BP118" s="19">
        <v>290.19959999999998</v>
      </c>
      <c r="BQ118" s="19">
        <v>304.8</v>
      </c>
      <c r="BR118" s="19">
        <v>291.96592473078999</v>
      </c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301.01883235993216</v>
      </c>
    </row>
    <row r="119" spans="1:93">
      <c r="A119">
        <v>90</v>
      </c>
      <c r="B119" s="3">
        <v>-108.00735400000001</v>
      </c>
      <c r="C119" s="3">
        <v>-108.45376469642</v>
      </c>
      <c r="D119" s="3">
        <v>-105.48256455452662</v>
      </c>
      <c r="E119" s="3">
        <v>-109.7841</v>
      </c>
      <c r="F119" s="3">
        <v>-108.29913129000001</v>
      </c>
      <c r="G119" s="3">
        <v>-108.05775536407612</v>
      </c>
      <c r="H119" s="24">
        <v>-107.4022059487</v>
      </c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-107.92669655053182</v>
      </c>
      <c r="AF119" s="2"/>
      <c r="AG119" s="18">
        <v>5.1945620000000003</v>
      </c>
      <c r="AH119" s="18">
        <v>5.4848784383505098</v>
      </c>
      <c r="AI119" s="18">
        <v>5.5830626600088227</v>
      </c>
      <c r="AJ119" s="18">
        <v>4.1540749999999997</v>
      </c>
      <c r="AK119" s="18">
        <v>4.4690276180000001</v>
      </c>
      <c r="AL119" s="18">
        <v>4.5662552314578146</v>
      </c>
      <c r="AM119" s="18">
        <v>5.3654917719715902</v>
      </c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4.9739075313983907</v>
      </c>
      <c r="BK119" s="2"/>
      <c r="BL119" s="19">
        <v>314.86208699999997</v>
      </c>
      <c r="BM119" s="19">
        <v>297.37</v>
      </c>
      <c r="BN119" s="19">
        <v>347.18017317141761</v>
      </c>
      <c r="BO119" s="19">
        <v>302.17880000000002</v>
      </c>
      <c r="BP119" s="19">
        <v>297.85379999999998</v>
      </c>
      <c r="BQ119" s="19">
        <v>313.49</v>
      </c>
      <c r="BR119" s="19">
        <v>307.53366210665001</v>
      </c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311.4955031825811</v>
      </c>
    </row>
    <row r="120" spans="1:93">
      <c r="A120">
        <v>91</v>
      </c>
      <c r="B120" s="3">
        <v>-106.832489</v>
      </c>
      <c r="C120" s="3">
        <v>-106.934658723735</v>
      </c>
      <c r="D120" s="3">
        <v>-104.55175368506488</v>
      </c>
      <c r="E120" s="3">
        <v>-108.6465</v>
      </c>
      <c r="F120" s="3">
        <v>-107.353493626</v>
      </c>
      <c r="G120" s="3">
        <v>-106.88801015533818</v>
      </c>
      <c r="H120" s="24">
        <v>-106.553648701813</v>
      </c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-106.82293627027873</v>
      </c>
      <c r="AF120" s="2"/>
      <c r="AG120" s="18">
        <v>6.228815</v>
      </c>
      <c r="AH120" s="18">
        <v>6.3152826392614001</v>
      </c>
      <c r="AI120" s="18">
        <v>6.5112740960753523</v>
      </c>
      <c r="AJ120" s="18">
        <v>4.8872280000000003</v>
      </c>
      <c r="AK120" s="18">
        <v>5.3897713969999996</v>
      </c>
      <c r="AL120" s="18">
        <v>5.577485864515185</v>
      </c>
      <c r="AM120" s="18">
        <v>6.7130671295256201</v>
      </c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5.9461320180539365</v>
      </c>
      <c r="BK120" s="2"/>
      <c r="BL120" s="19">
        <v>324.65005600000001</v>
      </c>
      <c r="BM120" s="19">
        <v>302.17</v>
      </c>
      <c r="BN120" s="19">
        <v>361.41219370220216</v>
      </c>
      <c r="BO120" s="19">
        <v>313.65839999999997</v>
      </c>
      <c r="BP120" s="19">
        <v>308.98829999999998</v>
      </c>
      <c r="BQ120" s="19">
        <v>324.39</v>
      </c>
      <c r="BR120" s="19">
        <v>309.89325638698199</v>
      </c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320.7374580127406</v>
      </c>
    </row>
    <row r="121" spans="1:93">
      <c r="A121">
        <v>92</v>
      </c>
      <c r="B121" s="3">
        <v>-105.59366199999999</v>
      </c>
      <c r="C121" s="3">
        <v>-105.239867678632</v>
      </c>
      <c r="D121" s="3">
        <v>-103.47503865626032</v>
      </c>
      <c r="E121" s="3">
        <v>-107.6097</v>
      </c>
      <c r="F121" s="3">
        <v>-106.271030978</v>
      </c>
      <c r="G121" s="3">
        <v>-105.2240252262997</v>
      </c>
      <c r="H121" s="24">
        <v>-105.78796509815599</v>
      </c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-105.60018423390684</v>
      </c>
      <c r="AF121" s="2"/>
      <c r="AG121" s="18">
        <v>7.3801610000000002</v>
      </c>
      <c r="AH121" s="18">
        <v>7.0971971573658799</v>
      </c>
      <c r="AI121" s="18">
        <v>7.3022050005568468</v>
      </c>
      <c r="AJ121" s="18">
        <v>5.8959140000000003</v>
      </c>
      <c r="AK121" s="18">
        <v>6.2413978520000004</v>
      </c>
      <c r="AL121" s="18">
        <v>6.4203616336157738</v>
      </c>
      <c r="AM121" s="18">
        <v>7.7310777430596804</v>
      </c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6.8669020552283113</v>
      </c>
      <c r="BK121" s="2"/>
      <c r="BL121" s="19">
        <v>336.10669999999999</v>
      </c>
      <c r="BM121" s="19">
        <v>312.10000000000002</v>
      </c>
      <c r="BN121" s="19">
        <v>375.37283424831384</v>
      </c>
      <c r="BO121" s="19">
        <v>324.97539999999998</v>
      </c>
      <c r="BP121" s="19">
        <v>321.02850000000001</v>
      </c>
      <c r="BQ121" s="19">
        <v>335.8</v>
      </c>
      <c r="BR121" s="19">
        <v>326.45053988046402</v>
      </c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333.11913916125405</v>
      </c>
    </row>
    <row r="122" spans="1:93">
      <c r="A122">
        <v>93</v>
      </c>
      <c r="B122" s="3">
        <v>-104.181749</v>
      </c>
      <c r="C122" s="3">
        <v>-104.184398167018</v>
      </c>
      <c r="D122" s="3">
        <v>-102.18351093944926</v>
      </c>
      <c r="E122" s="3">
        <v>-105.7612</v>
      </c>
      <c r="F122" s="3">
        <v>-104.879290934</v>
      </c>
      <c r="G122" s="3">
        <v>-103.79604532365902</v>
      </c>
      <c r="H122" s="24">
        <v>-103.90924868618301</v>
      </c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-104.12792043575847</v>
      </c>
      <c r="AF122" s="2"/>
      <c r="AG122" s="18">
        <v>8.6257190000000001</v>
      </c>
      <c r="AH122" s="18">
        <v>7.9917980975845904</v>
      </c>
      <c r="AI122" s="18">
        <v>7.9439565803217063</v>
      </c>
      <c r="AJ122" s="18">
        <v>7.0628599999999997</v>
      </c>
      <c r="AK122" s="18">
        <v>7.3170883289999997</v>
      </c>
      <c r="AL122" s="18">
        <v>7.3659098124192779</v>
      </c>
      <c r="AM122" s="18">
        <v>9.02876046688481</v>
      </c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7.9051560408871975</v>
      </c>
      <c r="BK122" s="2"/>
      <c r="BL122" s="19">
        <v>348.635471</v>
      </c>
      <c r="BM122" s="19">
        <v>319.27999999999997</v>
      </c>
      <c r="BN122" s="19">
        <v>384.92464775203558</v>
      </c>
      <c r="BO122" s="19">
        <v>339.47719999999998</v>
      </c>
      <c r="BP122" s="19">
        <v>336.4203</v>
      </c>
      <c r="BQ122" s="19">
        <v>347.6</v>
      </c>
      <c r="BR122" s="19">
        <v>334.93468990487298</v>
      </c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344.46747266527262</v>
      </c>
    </row>
    <row r="123" spans="1:93">
      <c r="A123">
        <v>94</v>
      </c>
      <c r="B123" s="3">
        <v>-102.86234899999999</v>
      </c>
      <c r="C123" s="3">
        <v>-102.40051628625601</v>
      </c>
      <c r="D123" s="3">
        <v>-100.10418034328536</v>
      </c>
      <c r="E123" s="3">
        <v>-104.57429999999999</v>
      </c>
      <c r="F123" s="3">
        <v>-103.147420899</v>
      </c>
      <c r="G123" s="3">
        <v>-102.23774355722671</v>
      </c>
      <c r="H123" s="24">
        <v>-102.189435832055</v>
      </c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-102.50227798826043</v>
      </c>
      <c r="AF123" s="2"/>
      <c r="AG123" s="18">
        <v>9.7817419999999995</v>
      </c>
      <c r="AH123" s="18">
        <v>8.8213135621545593</v>
      </c>
      <c r="AI123" s="18">
        <v>9.7760438077654968</v>
      </c>
      <c r="AJ123" s="18">
        <v>8.5587210000000002</v>
      </c>
      <c r="AK123" s="18">
        <v>8.4930322310000008</v>
      </c>
      <c r="AL123" s="18">
        <v>8.5812195314603308</v>
      </c>
      <c r="AM123" s="18">
        <v>10.0487656151977</v>
      </c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9.1515482496540113</v>
      </c>
      <c r="BK123" s="2"/>
      <c r="BL123" s="19">
        <v>362.912216</v>
      </c>
      <c r="BM123" s="19">
        <v>328.92</v>
      </c>
      <c r="BN123" s="19">
        <v>396.51970024307951</v>
      </c>
      <c r="BO123" s="19">
        <v>350.96010000000001</v>
      </c>
      <c r="BP123" s="19">
        <v>353.666</v>
      </c>
      <c r="BQ123" s="19">
        <v>362.18</v>
      </c>
      <c r="BR123" s="19">
        <v>358.10401369584702</v>
      </c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359.03743284841806</v>
      </c>
    </row>
    <row r="124" spans="1:93">
      <c r="A124">
        <v>95</v>
      </c>
      <c r="B124" s="3">
        <v>-101.46045100000001</v>
      </c>
      <c r="C124" s="3">
        <v>-100.266259972258</v>
      </c>
      <c r="D124" s="3">
        <v>-97.620166813359589</v>
      </c>
      <c r="E124" s="3">
        <v>-102.8926</v>
      </c>
      <c r="F124" s="3">
        <v>-101.538187733</v>
      </c>
      <c r="G124" s="3">
        <v>-100.473148204315</v>
      </c>
      <c r="H124" s="24">
        <v>-100.524854655284</v>
      </c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-100.68223833974523</v>
      </c>
      <c r="AF124" s="2"/>
      <c r="AG124" s="18">
        <v>11.405544000000001</v>
      </c>
      <c r="AH124" s="18">
        <v>10.095231330369799</v>
      </c>
      <c r="AI124" s="18">
        <v>11.870381679811128</v>
      </c>
      <c r="AJ124" s="18">
        <v>10.392760000000001</v>
      </c>
      <c r="AK124" s="18">
        <v>10.382132091000001</v>
      </c>
      <c r="AL124" s="18">
        <v>10.057712162743748</v>
      </c>
      <c r="AM124" s="18">
        <v>12.342040301042699</v>
      </c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10.935114509281053</v>
      </c>
      <c r="BK124" s="2"/>
      <c r="BL124" s="19">
        <v>382.65275300000002</v>
      </c>
      <c r="BM124" s="19">
        <v>337.62</v>
      </c>
      <c r="BN124" s="19">
        <v>412.50919098607136</v>
      </c>
      <c r="BO124" s="19">
        <v>366.25689999999997</v>
      </c>
      <c r="BP124" s="19">
        <v>375.13409999999999</v>
      </c>
      <c r="BQ124" s="19">
        <v>380.04</v>
      </c>
      <c r="BR124" s="19">
        <v>376.55675234274099</v>
      </c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375.8242423326875</v>
      </c>
    </row>
    <row r="125" spans="1:93">
      <c r="A125">
        <v>96</v>
      </c>
      <c r="B125" s="3">
        <v>-99.034426999999994</v>
      </c>
      <c r="C125" s="3">
        <v>-98.691548555996803</v>
      </c>
      <c r="D125" s="3">
        <v>-95.723298381260278</v>
      </c>
      <c r="E125" s="3">
        <v>-100.47920000000001</v>
      </c>
      <c r="F125" s="3">
        <v>-99.946165761000003</v>
      </c>
      <c r="G125" s="3">
        <v>-98.494374914161284</v>
      </c>
      <c r="H125" s="24">
        <v>-97.995669526249301</v>
      </c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-98.623526305523953</v>
      </c>
      <c r="AF125" s="2"/>
      <c r="AG125" s="18">
        <v>13.172965</v>
      </c>
      <c r="AH125" s="18">
        <v>12.299112768415901</v>
      </c>
      <c r="AI125" s="18">
        <v>13.463934328581711</v>
      </c>
      <c r="AJ125" s="18">
        <v>11.87631</v>
      </c>
      <c r="AK125" s="18">
        <v>12.179963211</v>
      </c>
      <c r="AL125" s="18">
        <v>12.109692758668615</v>
      </c>
      <c r="AM125" s="18">
        <v>15.5389768335495</v>
      </c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12.948707842887961</v>
      </c>
      <c r="BK125" s="2"/>
      <c r="BL125" s="19">
        <v>401.136752</v>
      </c>
      <c r="BM125" s="19">
        <v>352.14</v>
      </c>
      <c r="BN125" s="19">
        <v>439.75078534379691</v>
      </c>
      <c r="BO125" s="19">
        <v>386.84219999999999</v>
      </c>
      <c r="BP125" s="19">
        <v>406.09449999999998</v>
      </c>
      <c r="BQ125" s="19">
        <v>405.29</v>
      </c>
      <c r="BR125" s="19">
        <v>391.47404028767397</v>
      </c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397.53261109021014</v>
      </c>
    </row>
    <row r="126" spans="1:93">
      <c r="A126">
        <v>97</v>
      </c>
      <c r="B126" s="3">
        <v>-96.470322999999993</v>
      </c>
      <c r="C126" s="3">
        <v>-96.729135959862802</v>
      </c>
      <c r="D126" s="3">
        <v>-93.402218904039003</v>
      </c>
      <c r="E126" s="3">
        <v>-98.148610000000005</v>
      </c>
      <c r="F126" s="3">
        <v>-97.657218110999906</v>
      </c>
      <c r="G126" s="3">
        <v>-96.379444445242299</v>
      </c>
      <c r="H126" s="24">
        <v>-92.323148147804503</v>
      </c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-95.872871223992647</v>
      </c>
      <c r="AF126" s="2"/>
      <c r="AG126" s="18">
        <v>15.489625</v>
      </c>
      <c r="AH126" s="18">
        <v>14.6144495368547</v>
      </c>
      <c r="AI126" s="18">
        <v>15.332130869542279</v>
      </c>
      <c r="AJ126" s="18">
        <v>13.977790000000001</v>
      </c>
      <c r="AK126" s="18">
        <v>14.122159951</v>
      </c>
      <c r="AL126" s="18">
        <v>14.717655944251174</v>
      </c>
      <c r="AM126" s="18">
        <v>19.270790205959099</v>
      </c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15.360657358229608</v>
      </c>
      <c r="BK126" s="2"/>
      <c r="BL126" s="19">
        <v>426.959227</v>
      </c>
      <c r="BM126" s="19">
        <v>370.78</v>
      </c>
      <c r="BN126" s="19">
        <v>465.27166015574301</v>
      </c>
      <c r="BO126" s="19">
        <v>418.12759999999997</v>
      </c>
      <c r="BP126" s="19">
        <v>431.25060000000002</v>
      </c>
      <c r="BQ126" s="19">
        <v>439.76</v>
      </c>
      <c r="BR126" s="19">
        <v>414.960050785367</v>
      </c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423.87273399158721</v>
      </c>
    </row>
    <row r="127" spans="1:93">
      <c r="A127">
        <v>98</v>
      </c>
      <c r="B127" s="3">
        <v>-93.169386000000003</v>
      </c>
      <c r="C127" s="3">
        <v>-93.961943954670005</v>
      </c>
      <c r="D127" s="3">
        <v>-90.573820709307881</v>
      </c>
      <c r="E127" s="3">
        <v>-94.674009999999996</v>
      </c>
      <c r="F127" s="3">
        <v>-95.299122416000003</v>
      </c>
      <c r="G127" s="3">
        <v>-93.382830296283103</v>
      </c>
      <c r="H127" s="24">
        <v>-90.255515873479794</v>
      </c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-93.045232749962977</v>
      </c>
      <c r="AF127" s="2"/>
      <c r="AG127" s="18">
        <v>19.786742</v>
      </c>
      <c r="AH127" s="18">
        <v>17.801338308159401</v>
      </c>
      <c r="AI127" s="18">
        <v>19.469162897717197</v>
      </c>
      <c r="AJ127" s="18">
        <v>17.662400000000002</v>
      </c>
      <c r="AK127" s="18">
        <v>17.570146639000001</v>
      </c>
      <c r="AL127" s="18">
        <v>18.138520571222955</v>
      </c>
      <c r="AM127" s="18">
        <v>26.1672377853006</v>
      </c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19.513649743057165</v>
      </c>
      <c r="BK127" s="2"/>
      <c r="BL127" s="19">
        <v>464.651501</v>
      </c>
      <c r="BM127" s="19">
        <v>397.62</v>
      </c>
      <c r="BN127" s="19">
        <v>518.47310157372624</v>
      </c>
      <c r="BO127" s="19">
        <v>456.99400000000003</v>
      </c>
      <c r="BP127" s="19">
        <v>471.33629999999999</v>
      </c>
      <c r="BQ127" s="19">
        <v>492.64</v>
      </c>
      <c r="BR127" s="19">
        <v>448.03077787195599</v>
      </c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464.2493829208118</v>
      </c>
    </row>
    <row r="128" spans="1:93">
      <c r="A128">
        <v>99</v>
      </c>
      <c r="B128" s="3">
        <v>-89.074076000000005</v>
      </c>
      <c r="C128" s="3">
        <v>-89.880603702055694</v>
      </c>
      <c r="D128" s="3">
        <v>-86.618708815659971</v>
      </c>
      <c r="E128" s="3">
        <v>-90.621030000000005</v>
      </c>
      <c r="F128" s="3">
        <v>-91.047254666000001</v>
      </c>
      <c r="G128" s="3">
        <v>-89.226137713789996</v>
      </c>
      <c r="H128" s="24">
        <v>-86.155037369809406</v>
      </c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-88.946121181045015</v>
      </c>
      <c r="AF128" s="2"/>
      <c r="AG128" s="18">
        <v>23.260462</v>
      </c>
      <c r="AH128" s="18">
        <v>21.033612614862101</v>
      </c>
      <c r="AI128" s="18">
        <v>25.206964623944693</v>
      </c>
      <c r="AJ128" s="18">
        <v>23.421309999999998</v>
      </c>
      <c r="AK128" s="18">
        <v>22.967096506000001</v>
      </c>
      <c r="AL128" s="18">
        <v>22.508256086860172</v>
      </c>
      <c r="AM128" s="18">
        <v>28.376158966314399</v>
      </c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23.824837256854476</v>
      </c>
      <c r="BK128" s="2"/>
      <c r="BL128" s="19">
        <v>529.51195900000005</v>
      </c>
      <c r="BM128" s="19">
        <v>431.8</v>
      </c>
      <c r="BN128" s="19">
        <v>591.40652584314921</v>
      </c>
      <c r="BO128" s="19">
        <v>516.60839999999996</v>
      </c>
      <c r="BP128" s="19">
        <v>544.36149999999998</v>
      </c>
      <c r="BQ128" s="19">
        <v>907.12</v>
      </c>
      <c r="BR128" s="19">
        <v>528.19187231916601</v>
      </c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578.42860816604502</v>
      </c>
    </row>
    <row r="129" spans="1:93">
      <c r="A129">
        <v>100</v>
      </c>
      <c r="B129" s="3">
        <v>-74.905490999999998</v>
      </c>
      <c r="C129" s="3">
        <v>-82.053869199561106</v>
      </c>
      <c r="D129" s="3">
        <v>-78.307747816136555</v>
      </c>
      <c r="E129" s="3">
        <v>-77.830759999999998</v>
      </c>
      <c r="F129" s="3">
        <v>-79.848385467</v>
      </c>
      <c r="G129" s="3">
        <v>-79.973582854546379</v>
      </c>
      <c r="H129" s="24">
        <v>-81.860888618396103</v>
      </c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-79.254389279377165</v>
      </c>
      <c r="AF129" s="2"/>
      <c r="AG129" s="18">
        <v>36.415793000000001</v>
      </c>
      <c r="AH129" s="18">
        <v>29.9784725694605</v>
      </c>
      <c r="AI129" s="18">
        <v>32.365440205865561</v>
      </c>
      <c r="AJ129" s="18">
        <v>35.953659999999999</v>
      </c>
      <c r="AK129" s="18">
        <v>35.365351113999999</v>
      </c>
      <c r="AL129" s="18">
        <v>32.081739634268793</v>
      </c>
      <c r="AM129" s="18">
        <v>32.821441395653402</v>
      </c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33.568842559892609</v>
      </c>
      <c r="BK129" s="2"/>
      <c r="BL129" s="19">
        <v>1217.832678</v>
      </c>
      <c r="BM129" s="19">
        <v>535.76</v>
      </c>
      <c r="BN129" s="19">
        <v>789.18518723093871</v>
      </c>
      <c r="BO129" s="19">
        <v>967.77319999999997</v>
      </c>
      <c r="BP129" s="19">
        <v>965.12350000000004</v>
      </c>
      <c r="BQ129" s="19">
        <v>994.62</v>
      </c>
      <c r="BR129" s="19">
        <v>706.82816173731101</v>
      </c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882.44610385260717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ETRI</v>
      </c>
      <c r="H155" t="str">
        <f t="shared" si="8"/>
        <v>Xinwei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ETRI</v>
      </c>
      <c r="AM155" t="str">
        <f t="shared" si="9"/>
        <v>Xinwei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ETRI</v>
      </c>
      <c r="BR155" t="str">
        <f t="shared" si="10"/>
        <v>Xinwei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2.4103202364334493</v>
      </c>
      <c r="C156" s="5">
        <f t="shared" si="11"/>
        <v>0.11691164378444796</v>
      </c>
      <c r="D156" s="5">
        <f t="shared" si="11"/>
        <v>7.8277218892073961</v>
      </c>
      <c r="E156" s="5">
        <f t="shared" si="11"/>
        <v>-5.791110763566536</v>
      </c>
      <c r="F156" s="5">
        <f t="shared" si="11"/>
        <v>-12.22787875156655</v>
      </c>
      <c r="G156" s="5">
        <f t="shared" si="11"/>
        <v>5.2569238885814684</v>
      </c>
      <c r="H156" s="5">
        <f>H29-AE29</f>
        <v>2.4071118571264662</v>
      </c>
      <c r="I156" s="25">
        <f>I29-AE29</f>
        <v>195.55788923643345</v>
      </c>
      <c r="J156" s="5">
        <f xml:space="preserve"> J29-AE29</f>
        <v>195.55788923643345</v>
      </c>
      <c r="K156" s="5">
        <f xml:space="preserve"> K29-AE29</f>
        <v>195.55788923643345</v>
      </c>
      <c r="L156" s="5">
        <f>L29-$AE29</f>
        <v>195.55788923643345</v>
      </c>
      <c r="M156" s="5">
        <f>M29-AE29</f>
        <v>195.55788923643345</v>
      </c>
      <c r="N156" s="5">
        <f>N29-$AE29</f>
        <v>195.55788923643345</v>
      </c>
      <c r="O156" s="5">
        <f>O29-$AE29</f>
        <v>195.55788923643345</v>
      </c>
      <c r="P156" s="5">
        <f>P29-$AE29</f>
        <v>195.55788923643345</v>
      </c>
      <c r="Q156" s="5">
        <f>Q29-$AE29</f>
        <v>195.55788923643345</v>
      </c>
      <c r="R156" s="5">
        <f>R29-AE29</f>
        <v>195.55788923643345</v>
      </c>
      <c r="S156" s="5">
        <f>S29-$AE29</f>
        <v>195.55788923643345</v>
      </c>
      <c r="T156" s="5">
        <f>T29-AE29</f>
        <v>195.55788923643345</v>
      </c>
      <c r="U156" s="5">
        <f>U29-AE29</f>
        <v>195.55788923643345</v>
      </c>
      <c r="V156" s="5">
        <f>V29-AE29</f>
        <v>195.55788923643345</v>
      </c>
      <c r="W156" s="5">
        <f>W29-AE29</f>
        <v>195.55788923643345</v>
      </c>
      <c r="X156" s="5">
        <f>X29-AE29</f>
        <v>195.55788923643345</v>
      </c>
      <c r="Y156" s="5">
        <f>Y29-AE29</f>
        <v>195.55788923643345</v>
      </c>
      <c r="Z156" s="5">
        <f>Z29-AE29</f>
        <v>195.55788923643345</v>
      </c>
      <c r="AA156" s="5">
        <f>AA29-AE29</f>
        <v>195.55788923643345</v>
      </c>
      <c r="AB156" s="5">
        <f>AB29-AE29</f>
        <v>195.55788923643345</v>
      </c>
      <c r="AC156" s="14">
        <f>AC29-AE29</f>
        <v>195.55788923643345</v>
      </c>
      <c r="AD156" s="14">
        <f>AD29-AE29</f>
        <v>195.55788923643345</v>
      </c>
      <c r="AE156" s="6">
        <f>AE29</f>
        <v>-195.55788923643345</v>
      </c>
      <c r="AF156" s="7"/>
      <c r="AG156" s="5">
        <f t="shared" ref="AG156:AL156" si="12">AG29-$BJ29</f>
        <v>2.7473904831666687</v>
      </c>
      <c r="AH156" s="5">
        <f t="shared" si="12"/>
        <v>-2.8409499519440828E-2</v>
      </c>
      <c r="AI156" s="5">
        <f t="shared" si="12"/>
        <v>8.1420203084277034</v>
      </c>
      <c r="AJ156" s="5">
        <f t="shared" si="12"/>
        <v>-5.4540445168333349</v>
      </c>
      <c r="AK156" s="5">
        <f t="shared" si="12"/>
        <v>-11.890807609833331</v>
      </c>
      <c r="AL156" s="5">
        <f t="shared" si="12"/>
        <v>4.1972431176657921</v>
      </c>
      <c r="AM156" s="5">
        <f>AM29-BJ29</f>
        <v>2.2866077169258716</v>
      </c>
      <c r="AN156" s="5">
        <f t="shared" ref="AN156:AN220" si="13">AN29-BJ29</f>
        <v>75.437385483166665</v>
      </c>
      <c r="AO156" s="5">
        <f xml:space="preserve"> AO29 - BJ29</f>
        <v>75.437385483166665</v>
      </c>
      <c r="AP156" s="5">
        <f xml:space="preserve"> AP29 - BJ29</f>
        <v>75.437385483166665</v>
      </c>
      <c r="AQ156" s="5">
        <f>AQ29-$BJ29</f>
        <v>75.437385483166665</v>
      </c>
      <c r="AR156" s="5">
        <f>AR29-BJ29</f>
        <v>75.437385483166665</v>
      </c>
      <c r="AS156" s="5">
        <f>AS29-$BJ29</f>
        <v>75.437385483166665</v>
      </c>
      <c r="AT156" s="5">
        <f>AT29-$BJ29</f>
        <v>75.437385483166665</v>
      </c>
      <c r="AU156" s="5">
        <f>AU29-$BJ29</f>
        <v>75.437385483166665</v>
      </c>
      <c r="AV156" s="5">
        <f>AV29-$BJ29</f>
        <v>75.437385483166665</v>
      </c>
      <c r="AW156" s="5">
        <f t="shared" ref="AW156:AW220" si="14">AW29-BJ29</f>
        <v>75.437385483166665</v>
      </c>
      <c r="AX156" s="5">
        <f>AX29-$BJ29</f>
        <v>75.437385483166665</v>
      </c>
      <c r="AY156" s="5">
        <f>AY29-BJ29</f>
        <v>75.437385483166665</v>
      </c>
      <c r="AZ156" s="5">
        <f>AZ29-BJ29</f>
        <v>75.437385483166665</v>
      </c>
      <c r="BA156" s="5">
        <f>BA29-BJ29</f>
        <v>75.437385483166665</v>
      </c>
      <c r="BB156" s="5">
        <f>BB29-BJ29</f>
        <v>75.437385483166665</v>
      </c>
      <c r="BC156" s="5">
        <f>BC29-BJ29</f>
        <v>75.437385483166665</v>
      </c>
      <c r="BD156" s="5">
        <f>BD29-BJ29</f>
        <v>75.437385483166665</v>
      </c>
      <c r="BE156" s="5">
        <f>BE29-BJ29</f>
        <v>75.437385483166665</v>
      </c>
      <c r="BF156" s="5">
        <f>BF29-BJ29</f>
        <v>75.437385483166665</v>
      </c>
      <c r="BG156" s="5">
        <f>BG29-BJ29</f>
        <v>75.437385483166665</v>
      </c>
      <c r="BH156" s="14">
        <f>BH29-BJ29</f>
        <v>75.437385483166665</v>
      </c>
      <c r="BI156" s="14">
        <f>BI29-BJ29</f>
        <v>75.437385483166665</v>
      </c>
      <c r="BJ156" s="6">
        <f>BJ29</f>
        <v>-75.437385483166665</v>
      </c>
      <c r="BK156" s="7"/>
      <c r="BL156" s="5">
        <f t="shared" ref="BL156:BQ156" si="15">BL29-$CO29</f>
        <v>2.5373443004504965</v>
      </c>
      <c r="BM156" s="5">
        <f t="shared" si="15"/>
        <v>-0.5847226995495034</v>
      </c>
      <c r="BN156" s="5">
        <f t="shared" si="15"/>
        <v>7.0680500477774189E-2</v>
      </c>
      <c r="BO156" s="5">
        <f t="shared" si="15"/>
        <v>-2.1503316995495037</v>
      </c>
      <c r="BP156" s="5">
        <f t="shared" si="15"/>
        <v>-2.2076226995495034</v>
      </c>
      <c r="BQ156" s="5">
        <f t="shared" si="15"/>
        <v>4.4152773004504962</v>
      </c>
      <c r="BR156" s="5">
        <f>BR29-CO29</f>
        <v>-2.0806250027302573</v>
      </c>
      <c r="BS156" s="5">
        <f>BS29-CO29</f>
        <v>-2.4347226995495035</v>
      </c>
      <c r="BT156" s="5">
        <f xml:space="preserve"> BT29 - CO29</f>
        <v>-2.4347226995495035</v>
      </c>
      <c r="BU156" s="5">
        <f xml:space="preserve"> BU29 - CO29</f>
        <v>-2.4347226995495035</v>
      </c>
      <c r="BV156" s="5">
        <f>BV29-$CO29</f>
        <v>-2.4347226995495035</v>
      </c>
      <c r="BW156" s="5">
        <f>BW29-CO29</f>
        <v>-2.4347226995495035</v>
      </c>
      <c r="BX156" s="5">
        <f>BX29-$CO29</f>
        <v>-2.4347226995495035</v>
      </c>
      <c r="BY156" s="5">
        <f>BY29-$CO29</f>
        <v>-2.4347226995495035</v>
      </c>
      <c r="BZ156" s="5">
        <f>BZ29-$CO29</f>
        <v>-2.4347226995495035</v>
      </c>
      <c r="CA156" s="5">
        <f>CA29-$CO29</f>
        <v>-2.4347226995495035</v>
      </c>
      <c r="CB156" s="5">
        <f>CB29-CO29</f>
        <v>-2.4347226995495035</v>
      </c>
      <c r="CC156" s="5">
        <f>CC29-$CO29</f>
        <v>-2.4347226995495035</v>
      </c>
      <c r="CD156" s="5">
        <f>CD29-CO29</f>
        <v>-2.4347226995495035</v>
      </c>
      <c r="CE156" s="5">
        <f>CE29-CO29</f>
        <v>-2.4347226995495035</v>
      </c>
      <c r="CF156" s="5">
        <f>CF29-CO29</f>
        <v>-2.4347226995495035</v>
      </c>
      <c r="CG156" s="5">
        <f>CG29-CO29</f>
        <v>-2.4347226995495035</v>
      </c>
      <c r="CH156" s="5">
        <f>CH29-CO29</f>
        <v>-2.4347226995495035</v>
      </c>
      <c r="CI156" s="5">
        <f>CI29-CO29</f>
        <v>-2.4347226995495035</v>
      </c>
      <c r="CJ156" s="5">
        <f>CJ29-CO29</f>
        <v>-2.4347226995495035</v>
      </c>
      <c r="CK156" s="5">
        <f>CK29-CO29</f>
        <v>-2.4347226995495035</v>
      </c>
      <c r="CL156" s="5">
        <f>CL29-CO29</f>
        <v>-2.4347226995495035</v>
      </c>
      <c r="CM156" s="14">
        <f>CM29-CO29</f>
        <v>-2.4347226995495035</v>
      </c>
      <c r="CN156" s="14">
        <f>CN29-CO29</f>
        <v>-2.4347226995495035</v>
      </c>
      <c r="CO156" s="6">
        <f>CO29</f>
        <v>2.4347226995495035</v>
      </c>
    </row>
    <row r="157" spans="1:93">
      <c r="A157">
        <v>2</v>
      </c>
      <c r="B157" s="5">
        <f t="shared" si="11"/>
        <v>-0.60314500530301984</v>
      </c>
      <c r="C157" s="5">
        <f t="shared" si="11"/>
        <v>-2.2061177647969998</v>
      </c>
      <c r="D157" s="5">
        <f t="shared" si="11"/>
        <v>3.4846391798651553</v>
      </c>
      <c r="E157" s="5">
        <f t="shared" si="11"/>
        <v>-0.40217700530300249</v>
      </c>
      <c r="F157" s="5">
        <f t="shared" si="11"/>
        <v>-0.98283198130300775</v>
      </c>
      <c r="G157" s="5">
        <f t="shared" si="11"/>
        <v>2.7196251529719291</v>
      </c>
      <c r="H157" s="5">
        <f t="shared" ref="H157:H220" si="16">H30-AE30</f>
        <v>-2.0099925761309976</v>
      </c>
      <c r="I157" s="25">
        <f t="shared" ref="I157:I220" si="17">I30-AE30</f>
        <v>182.35782299469699</v>
      </c>
      <c r="J157" s="5">
        <f t="shared" ref="J157:J220" si="18" xml:space="preserve"> J30-AE30</f>
        <v>182.35782299469699</v>
      </c>
      <c r="K157" s="5">
        <f t="shared" ref="K157:K220" si="19" xml:space="preserve"> K30-AE30</f>
        <v>182.35782299469699</v>
      </c>
      <c r="L157" s="5">
        <f t="shared" ref="L157:L220" si="20">L30-$AE30</f>
        <v>182.35782299469699</v>
      </c>
      <c r="M157" s="5">
        <f t="shared" ref="M157:M220" si="21">M30-AE30</f>
        <v>182.35782299469699</v>
      </c>
      <c r="N157" s="5">
        <f t="shared" ref="N157:O220" si="22">N30-$AE30</f>
        <v>182.35782299469699</v>
      </c>
      <c r="O157" s="5">
        <f t="shared" si="22"/>
        <v>182.35782299469699</v>
      </c>
      <c r="P157" s="5">
        <f t="shared" ref="P157:Q188" si="23">P30-$AE30</f>
        <v>182.35782299469699</v>
      </c>
      <c r="Q157" s="5">
        <f t="shared" si="23"/>
        <v>182.35782299469699</v>
      </c>
      <c r="R157" s="5">
        <f t="shared" ref="R157:R220" si="24">R30-AE30</f>
        <v>182.35782299469699</v>
      </c>
      <c r="S157" s="5">
        <f t="shared" ref="S157:S220" si="25">S30-$AE30</f>
        <v>182.35782299469699</v>
      </c>
      <c r="T157" s="5">
        <f t="shared" ref="T157:T220" si="26">T30-AE30</f>
        <v>182.35782299469699</v>
      </c>
      <c r="U157" s="5">
        <f t="shared" ref="U157:U220" si="27">U30-AE30</f>
        <v>182.35782299469699</v>
      </c>
      <c r="V157" s="5">
        <f t="shared" ref="V157:V220" si="28">V30-AE30</f>
        <v>182.35782299469699</v>
      </c>
      <c r="W157" s="5">
        <f t="shared" ref="W157:W220" si="29">W30-AE30</f>
        <v>182.35782299469699</v>
      </c>
      <c r="X157" s="5">
        <f t="shared" ref="X157:X220" si="30">X30-AE30</f>
        <v>182.35782299469699</v>
      </c>
      <c r="Y157" s="5">
        <f t="shared" ref="Y157:Y220" si="31">Y30-AE30</f>
        <v>182.35782299469699</v>
      </c>
      <c r="Z157" s="5">
        <f t="shared" ref="Z157:Z220" si="32">Z30-AE30</f>
        <v>182.35782299469699</v>
      </c>
      <c r="AA157" s="5">
        <f t="shared" ref="AA157:AA220" si="33">AA30-AE30</f>
        <v>182.35782299469699</v>
      </c>
      <c r="AB157" s="5">
        <f t="shared" ref="AB157:AB220" si="34">AB30-AE30</f>
        <v>182.35782299469699</v>
      </c>
      <c r="AC157" s="14">
        <f t="shared" ref="AC157:AC220" si="35">AC30-AE30</f>
        <v>182.35782299469699</v>
      </c>
      <c r="AD157" s="14">
        <f t="shared" ref="AD157:AD220" si="36">AD30-AE30</f>
        <v>182.35782299469699</v>
      </c>
      <c r="AE157" s="6">
        <f t="shared" ref="AE157:AE220" si="37">AE30</f>
        <v>-182.35782299469699</v>
      </c>
      <c r="AF157" s="7"/>
      <c r="AG157" s="5">
        <f t="shared" ref="AG157:AL157" si="38">AG30-$BJ30</f>
        <v>-0.26606168096339644</v>
      </c>
      <c r="AH157" s="5">
        <f t="shared" si="38"/>
        <v>-2.3514252206032964</v>
      </c>
      <c r="AI157" s="5">
        <f t="shared" si="38"/>
        <v>3.7989513856385315</v>
      </c>
      <c r="AJ157" s="5">
        <f t="shared" si="38"/>
        <v>-6.5116680963399176E-2</v>
      </c>
      <c r="AK157" s="5">
        <f t="shared" si="38"/>
        <v>-0.64575250696339737</v>
      </c>
      <c r="AL157" s="5">
        <f t="shared" si="38"/>
        <v>1.6598885856345404</v>
      </c>
      <c r="AM157" s="5">
        <f t="shared" ref="AM157:AM220" si="39">AM30-BJ30</f>
        <v>-2.1304838817796039</v>
      </c>
      <c r="AN157" s="5">
        <f t="shared" si="13"/>
        <v>62.237333319036601</v>
      </c>
      <c r="AO157" s="5">
        <f t="shared" ref="AO157:AO220" si="40" xml:space="preserve"> AO30 - BJ30</f>
        <v>62.237333319036601</v>
      </c>
      <c r="AP157" s="5">
        <f t="shared" ref="AP157:AP220" si="41" xml:space="preserve"> AP30 - BJ30</f>
        <v>62.237333319036601</v>
      </c>
      <c r="AQ157" s="5">
        <f t="shared" ref="AQ157:AQ220" si="42">AQ30-$BJ30</f>
        <v>62.237333319036601</v>
      </c>
      <c r="AR157" s="5">
        <f t="shared" ref="AR157:AR220" si="43">AR30-BJ30</f>
        <v>62.237333319036601</v>
      </c>
      <c r="AS157" s="5">
        <f t="shared" ref="AS157:AU220" si="44">AS30-$BJ30</f>
        <v>62.237333319036601</v>
      </c>
      <c r="AT157" s="5">
        <f t="shared" si="44"/>
        <v>62.237333319036601</v>
      </c>
      <c r="AU157" s="5">
        <f>AU30-$BJ30</f>
        <v>62.237333319036601</v>
      </c>
      <c r="AV157" s="5">
        <f>AV30-$BJ30</f>
        <v>62.237333319036601</v>
      </c>
      <c r="AW157" s="5">
        <f t="shared" si="14"/>
        <v>62.237333319036601</v>
      </c>
      <c r="AX157" s="5">
        <f t="shared" ref="AX157:AX220" si="45">AX30-$BJ30</f>
        <v>62.237333319036601</v>
      </c>
      <c r="AY157" s="5">
        <f t="shared" ref="AY157:AY220" si="46">AY30-BJ30</f>
        <v>62.237333319036601</v>
      </c>
      <c r="AZ157" s="5">
        <f t="shared" ref="AZ157:AZ220" si="47">AZ30-BJ30</f>
        <v>62.237333319036601</v>
      </c>
      <c r="BA157" s="5">
        <f t="shared" ref="BA157:BA220" si="48">BA30-BJ30</f>
        <v>62.237333319036601</v>
      </c>
      <c r="BB157" s="5">
        <f t="shared" ref="BB157:BB220" si="49">BB30-BJ30</f>
        <v>62.237333319036601</v>
      </c>
      <c r="BC157" s="5">
        <f t="shared" ref="BC157:BC220" si="50">BC30-BJ30</f>
        <v>62.237333319036601</v>
      </c>
      <c r="BD157" s="5">
        <f t="shared" ref="BD157:BD220" si="51">BD30-BJ30</f>
        <v>62.237333319036601</v>
      </c>
      <c r="BE157" s="5">
        <f t="shared" ref="BE157:BE220" si="52">BE30-BJ30</f>
        <v>62.237333319036601</v>
      </c>
      <c r="BF157" s="5">
        <f t="shared" ref="BF157:BF220" si="53">BF30-BJ30</f>
        <v>62.237333319036601</v>
      </c>
      <c r="BG157" s="5">
        <f t="shared" ref="BG157:BG220" si="54">BG30-BJ30</f>
        <v>62.237333319036601</v>
      </c>
      <c r="BH157" s="14">
        <f t="shared" ref="BH157:BH220" si="55">BH30-BJ30</f>
        <v>62.237333319036601</v>
      </c>
      <c r="BI157" s="14">
        <f t="shared" ref="BI157:BI220" si="56">BI30-BJ30</f>
        <v>62.237333319036601</v>
      </c>
      <c r="BJ157" s="6">
        <f t="shared" ref="BJ157:BJ220" si="57">BJ30</f>
        <v>-62.237333319036601</v>
      </c>
      <c r="BK157" s="7"/>
      <c r="BL157" s="5">
        <f t="shared" ref="BL157:BQ157" si="58">BL30-$CO30</f>
        <v>-0.38590801842132905</v>
      </c>
      <c r="BM157" s="5">
        <f t="shared" si="58"/>
        <v>-0.53825201842132842</v>
      </c>
      <c r="BN157" s="5">
        <f t="shared" si="58"/>
        <v>5.3506547664725685</v>
      </c>
      <c r="BO157" s="5">
        <f t="shared" si="58"/>
        <v>0.10495598157867114</v>
      </c>
      <c r="BP157" s="5">
        <f t="shared" si="58"/>
        <v>-3.0500520184213284</v>
      </c>
      <c r="BQ157" s="5">
        <f t="shared" si="58"/>
        <v>1.8417479815786715</v>
      </c>
      <c r="BR157" s="5">
        <f t="shared" ref="BR157:BR220" si="59">BR30-CO30</f>
        <v>-3.3231466743659288</v>
      </c>
      <c r="BS157" s="5">
        <f t="shared" ref="BS157:BS220" si="60">BS30-CO30</f>
        <v>-7.2282520184213288</v>
      </c>
      <c r="BT157" s="5">
        <f t="shared" ref="BT157:BT220" si="61" xml:space="preserve"> BT30 - CO30</f>
        <v>-7.2282520184213288</v>
      </c>
      <c r="BU157" s="5">
        <f t="shared" ref="BU157:BU220" si="62" xml:space="preserve"> BU30 - CO30</f>
        <v>-7.2282520184213288</v>
      </c>
      <c r="BV157" s="5">
        <f t="shared" ref="BV157:BV220" si="63">BV30-$CO30</f>
        <v>-7.2282520184213288</v>
      </c>
      <c r="BW157" s="5">
        <f t="shared" ref="BW157:BW220" si="64">BW30-CO30</f>
        <v>-7.2282520184213288</v>
      </c>
      <c r="BX157" s="5">
        <f t="shared" ref="BX157:BZ220" si="65">BX30-$CO30</f>
        <v>-7.2282520184213288</v>
      </c>
      <c r="BY157" s="5">
        <f t="shared" si="65"/>
        <v>-7.2282520184213288</v>
      </c>
      <c r="BZ157" s="5">
        <f t="shared" si="65"/>
        <v>-7.2282520184213288</v>
      </c>
      <c r="CA157" s="5">
        <f t="shared" ref="CA157:CA188" si="66">CA30-$CO30</f>
        <v>-7.2282520184213288</v>
      </c>
      <c r="CB157" s="5">
        <f t="shared" ref="CB157:CB220" si="67">CB30-CO30</f>
        <v>-7.2282520184213288</v>
      </c>
      <c r="CC157" s="5">
        <f t="shared" ref="CC157:CC220" si="68">CC30-$CO30</f>
        <v>-7.2282520184213288</v>
      </c>
      <c r="CD157" s="5">
        <f t="shared" ref="CD157:CD220" si="69">CD30-CO30</f>
        <v>-7.2282520184213288</v>
      </c>
      <c r="CE157" s="5">
        <f t="shared" ref="CE157:CE220" si="70">CE30-CO30</f>
        <v>-7.2282520184213288</v>
      </c>
      <c r="CF157" s="5">
        <f t="shared" ref="CF157:CF220" si="71">CF30-CO30</f>
        <v>-7.2282520184213288</v>
      </c>
      <c r="CG157" s="5">
        <f t="shared" ref="CG157:CG220" si="72">CG30-CO30</f>
        <v>-7.2282520184213288</v>
      </c>
      <c r="CH157" s="5">
        <f t="shared" ref="CH157:CH220" si="73">CH30-CO30</f>
        <v>-7.2282520184213288</v>
      </c>
      <c r="CI157" s="5">
        <f t="shared" ref="CI157:CI220" si="74">CI30-CO30</f>
        <v>-7.2282520184213288</v>
      </c>
      <c r="CJ157" s="5">
        <f t="shared" ref="CJ157:CJ220" si="75">CJ30-CO30</f>
        <v>-7.2282520184213288</v>
      </c>
      <c r="CK157" s="5">
        <f t="shared" ref="CK157:CK220" si="76">CK30-CO30</f>
        <v>-7.2282520184213288</v>
      </c>
      <c r="CL157" s="5">
        <f t="shared" ref="CL157:CL220" si="77">CL30-CO30</f>
        <v>-7.2282520184213288</v>
      </c>
      <c r="CM157" s="14">
        <f t="shared" ref="CM157:CM220" si="78">CM30-CO30</f>
        <v>-7.2282520184213288</v>
      </c>
      <c r="CN157" s="14">
        <f t="shared" ref="CN157:CN220" si="79">CN30-CO30</f>
        <v>-7.2282520184213288</v>
      </c>
      <c r="CO157" s="6">
        <f t="shared" ref="CO157:CO220" si="80">CO30</f>
        <v>7.2282520184213288</v>
      </c>
    </row>
    <row r="158" spans="1:93">
      <c r="A158">
        <v>3</v>
      </c>
      <c r="B158" s="5">
        <f t="shared" si="11"/>
        <v>-0.43161295102228792</v>
      </c>
      <c r="C158" s="5">
        <f t="shared" si="11"/>
        <v>-2.3811770956522764</v>
      </c>
      <c r="D158" s="5">
        <f t="shared" si="11"/>
        <v>2.7098696253615344</v>
      </c>
      <c r="E158" s="5">
        <f t="shared" si="11"/>
        <v>7.5145048977731221E-2</v>
      </c>
      <c r="F158" s="5">
        <f t="shared" si="11"/>
        <v>-0.62507827302226815</v>
      </c>
      <c r="G158" s="5">
        <f t="shared" si="11"/>
        <v>2.6191981500579402</v>
      </c>
      <c r="H158" s="5">
        <f t="shared" si="16"/>
        <v>-1.9663445047002881</v>
      </c>
      <c r="I158" s="25">
        <f t="shared" si="17"/>
        <v>179.08764504897772</v>
      </c>
      <c r="J158" s="5">
        <f t="shared" si="18"/>
        <v>179.08764504897772</v>
      </c>
      <c r="K158" s="5">
        <f t="shared" si="19"/>
        <v>179.08764504897772</v>
      </c>
      <c r="L158" s="5">
        <f t="shared" si="20"/>
        <v>179.08764504897772</v>
      </c>
      <c r="M158" s="5">
        <f t="shared" si="21"/>
        <v>179.08764504897772</v>
      </c>
      <c r="N158" s="5">
        <f t="shared" si="22"/>
        <v>179.08764504897772</v>
      </c>
      <c r="O158" s="5">
        <f t="shared" si="22"/>
        <v>179.08764504897772</v>
      </c>
      <c r="P158" s="5">
        <f t="shared" si="23"/>
        <v>179.08764504897772</v>
      </c>
      <c r="Q158" s="5">
        <f t="shared" si="23"/>
        <v>179.08764504897772</v>
      </c>
      <c r="R158" s="5">
        <f t="shared" si="24"/>
        <v>179.08764504897772</v>
      </c>
      <c r="S158" s="5">
        <f t="shared" si="25"/>
        <v>179.08764504897772</v>
      </c>
      <c r="T158" s="5">
        <f t="shared" si="26"/>
        <v>179.08764504897772</v>
      </c>
      <c r="U158" s="5">
        <f t="shared" si="27"/>
        <v>179.08764504897772</v>
      </c>
      <c r="V158" s="5">
        <f t="shared" si="28"/>
        <v>179.08764504897772</v>
      </c>
      <c r="W158" s="5">
        <f t="shared" si="29"/>
        <v>179.08764504897772</v>
      </c>
      <c r="X158" s="5">
        <f t="shared" si="30"/>
        <v>179.08764504897772</v>
      </c>
      <c r="Y158" s="5">
        <f t="shared" si="31"/>
        <v>179.08764504897772</v>
      </c>
      <c r="Z158" s="5">
        <f t="shared" si="32"/>
        <v>179.08764504897772</v>
      </c>
      <c r="AA158" s="5">
        <f t="shared" si="33"/>
        <v>179.08764504897772</v>
      </c>
      <c r="AB158" s="5">
        <f t="shared" si="34"/>
        <v>179.08764504897772</v>
      </c>
      <c r="AC158" s="14">
        <f t="shared" si="35"/>
        <v>179.08764504897772</v>
      </c>
      <c r="AD158" s="14">
        <f t="shared" si="36"/>
        <v>179.08764504897772</v>
      </c>
      <c r="AE158" s="6">
        <f t="shared" si="37"/>
        <v>-179.08764504897772</v>
      </c>
      <c r="AF158" s="7"/>
      <c r="AG158" s="5">
        <f t="shared" ref="AG158:AL158" si="81">AG31-$BJ31</f>
        <v>-9.4535433513172507E-2</v>
      </c>
      <c r="AH158" s="5">
        <f t="shared" si="81"/>
        <v>-2.5264834788545727</v>
      </c>
      <c r="AI158" s="5">
        <f t="shared" si="81"/>
        <v>3.0241426411201573</v>
      </c>
      <c r="AJ158" s="5">
        <f t="shared" si="81"/>
        <v>0.41218956648683047</v>
      </c>
      <c r="AK158" s="5">
        <f t="shared" si="81"/>
        <v>-0.28799198051316921</v>
      </c>
      <c r="AL158" s="5">
        <f t="shared" si="81"/>
        <v>1.5595109690393087</v>
      </c>
      <c r="AM158" s="5">
        <f t="shared" si="39"/>
        <v>-2.086832283765375</v>
      </c>
      <c r="AN158" s="5">
        <f t="shared" si="13"/>
        <v>58.967159566486828</v>
      </c>
      <c r="AO158" s="5">
        <f t="shared" si="40"/>
        <v>58.967159566486828</v>
      </c>
      <c r="AP158" s="5">
        <f t="shared" si="41"/>
        <v>58.967159566486828</v>
      </c>
      <c r="AQ158" s="5">
        <f t="shared" si="42"/>
        <v>58.967159566486828</v>
      </c>
      <c r="AR158" s="5">
        <f t="shared" si="43"/>
        <v>58.967159566486828</v>
      </c>
      <c r="AS158" s="5">
        <f t="shared" si="44"/>
        <v>58.967159566486828</v>
      </c>
      <c r="AT158" s="5">
        <f t="shared" si="44"/>
        <v>58.967159566486828</v>
      </c>
      <c r="AU158" s="5">
        <f t="shared" si="44"/>
        <v>58.967159566486828</v>
      </c>
      <c r="AV158" s="5">
        <f t="shared" ref="AV158:AV189" si="82">AV31-$BJ31</f>
        <v>58.967159566486828</v>
      </c>
      <c r="AW158" s="5">
        <f t="shared" si="14"/>
        <v>58.967159566486828</v>
      </c>
      <c r="AX158" s="5">
        <f t="shared" si="45"/>
        <v>58.967159566486828</v>
      </c>
      <c r="AY158" s="5">
        <f t="shared" si="46"/>
        <v>58.967159566486828</v>
      </c>
      <c r="AZ158" s="5">
        <f t="shared" si="47"/>
        <v>58.967159566486828</v>
      </c>
      <c r="BA158" s="5">
        <f t="shared" si="48"/>
        <v>58.967159566486828</v>
      </c>
      <c r="BB158" s="5">
        <f t="shared" si="49"/>
        <v>58.967159566486828</v>
      </c>
      <c r="BC158" s="5">
        <f t="shared" si="50"/>
        <v>58.967159566486828</v>
      </c>
      <c r="BD158" s="5">
        <f t="shared" si="51"/>
        <v>58.967159566486828</v>
      </c>
      <c r="BE158" s="5">
        <f t="shared" si="52"/>
        <v>58.967159566486828</v>
      </c>
      <c r="BF158" s="5">
        <f t="shared" si="53"/>
        <v>58.967159566486828</v>
      </c>
      <c r="BG158" s="5">
        <f t="shared" si="54"/>
        <v>58.967159566486828</v>
      </c>
      <c r="BH158" s="14">
        <f t="shared" si="55"/>
        <v>58.967159566486828</v>
      </c>
      <c r="BI158" s="14">
        <f t="shared" si="56"/>
        <v>58.967159566486828</v>
      </c>
      <c r="BJ158" s="6">
        <f t="shared" si="57"/>
        <v>-58.967159566486828</v>
      </c>
      <c r="BK158" s="7"/>
      <c r="BL158" s="5">
        <f t="shared" ref="BL158:BQ158" si="83">BL31-$CO31</f>
        <v>3.5323281726292066E-2</v>
      </c>
      <c r="BM158" s="5">
        <f t="shared" si="83"/>
        <v>-1.3193177182737088</v>
      </c>
      <c r="BN158" s="5">
        <f t="shared" si="83"/>
        <v>8.6636282363905384</v>
      </c>
      <c r="BO158" s="5">
        <f t="shared" si="83"/>
        <v>-1.2574747182737092</v>
      </c>
      <c r="BP158" s="5">
        <f t="shared" si="83"/>
        <v>-3.4462177182737088</v>
      </c>
      <c r="BQ158" s="5">
        <f t="shared" si="83"/>
        <v>1.310682281726292</v>
      </c>
      <c r="BR158" s="5">
        <f t="shared" si="59"/>
        <v>-3.9866236450219885</v>
      </c>
      <c r="BS158" s="5">
        <f t="shared" si="60"/>
        <v>-9.9193177182737085</v>
      </c>
      <c r="BT158" s="5">
        <f t="shared" si="61"/>
        <v>-9.9193177182737085</v>
      </c>
      <c r="BU158" s="5">
        <f t="shared" si="62"/>
        <v>-9.9193177182737085</v>
      </c>
      <c r="BV158" s="5">
        <f t="shared" si="63"/>
        <v>-9.9193177182737085</v>
      </c>
      <c r="BW158" s="5">
        <f t="shared" si="64"/>
        <v>-9.9193177182737085</v>
      </c>
      <c r="BX158" s="5">
        <f t="shared" si="65"/>
        <v>-9.9193177182737085</v>
      </c>
      <c r="BY158" s="5">
        <f t="shared" si="65"/>
        <v>-9.9193177182737085</v>
      </c>
      <c r="BZ158" s="5">
        <f t="shared" si="65"/>
        <v>-9.9193177182737085</v>
      </c>
      <c r="CA158" s="5">
        <f t="shared" si="66"/>
        <v>-9.9193177182737085</v>
      </c>
      <c r="CB158" s="5">
        <f t="shared" si="67"/>
        <v>-9.9193177182737085</v>
      </c>
      <c r="CC158" s="5">
        <f t="shared" si="68"/>
        <v>-9.9193177182737085</v>
      </c>
      <c r="CD158" s="5">
        <f t="shared" si="69"/>
        <v>-9.9193177182737085</v>
      </c>
      <c r="CE158" s="5">
        <f t="shared" si="70"/>
        <v>-9.9193177182737085</v>
      </c>
      <c r="CF158" s="5">
        <f t="shared" si="71"/>
        <v>-9.9193177182737085</v>
      </c>
      <c r="CG158" s="5">
        <f t="shared" si="72"/>
        <v>-9.9193177182737085</v>
      </c>
      <c r="CH158" s="5">
        <f t="shared" si="73"/>
        <v>-9.9193177182737085</v>
      </c>
      <c r="CI158" s="5">
        <f t="shared" si="74"/>
        <v>-9.9193177182737085</v>
      </c>
      <c r="CJ158" s="5">
        <f t="shared" si="75"/>
        <v>-9.9193177182737085</v>
      </c>
      <c r="CK158" s="5">
        <f t="shared" si="76"/>
        <v>-9.9193177182737085</v>
      </c>
      <c r="CL158" s="5">
        <f t="shared" si="77"/>
        <v>-9.9193177182737085</v>
      </c>
      <c r="CM158" s="14">
        <f t="shared" si="78"/>
        <v>-9.9193177182737085</v>
      </c>
      <c r="CN158" s="14">
        <f t="shared" si="79"/>
        <v>-9.9193177182737085</v>
      </c>
      <c r="CO158" s="6">
        <f t="shared" si="80"/>
        <v>9.9193177182737085</v>
      </c>
    </row>
    <row r="159" spans="1:93">
      <c r="A159">
        <v>4</v>
      </c>
      <c r="B159" s="5">
        <f t="shared" si="11"/>
        <v>-0.98445659162698007</v>
      </c>
      <c r="C159" s="5">
        <f t="shared" si="11"/>
        <v>-1.2042923357939799</v>
      </c>
      <c r="D159" s="5">
        <f t="shared" si="11"/>
        <v>2.1599237071020525</v>
      </c>
      <c r="E159" s="5">
        <f t="shared" si="11"/>
        <v>7.4864083730119546E-3</v>
      </c>
      <c r="F159" s="5">
        <f t="shared" si="11"/>
        <v>-0.35110160362700071</v>
      </c>
      <c r="G159" s="5">
        <f t="shared" si="11"/>
        <v>2.4218091937459576</v>
      </c>
      <c r="H159" s="5">
        <f t="shared" si="16"/>
        <v>-2.0493687781729761</v>
      </c>
      <c r="I159" s="25">
        <f t="shared" si="17"/>
        <v>176.72318640837301</v>
      </c>
      <c r="J159" s="5">
        <f t="shared" si="18"/>
        <v>176.72318640837301</v>
      </c>
      <c r="K159" s="5">
        <f t="shared" si="19"/>
        <v>176.72318640837301</v>
      </c>
      <c r="L159" s="5">
        <f t="shared" si="20"/>
        <v>176.72318640837301</v>
      </c>
      <c r="M159" s="5">
        <f t="shared" si="21"/>
        <v>176.72318640837301</v>
      </c>
      <c r="N159" s="5">
        <f t="shared" si="22"/>
        <v>176.72318640837301</v>
      </c>
      <c r="O159" s="5">
        <f t="shared" si="22"/>
        <v>176.72318640837301</v>
      </c>
      <c r="P159" s="5">
        <f t="shared" si="23"/>
        <v>176.72318640837301</v>
      </c>
      <c r="Q159" s="5">
        <f t="shared" si="23"/>
        <v>176.72318640837301</v>
      </c>
      <c r="R159" s="5">
        <f t="shared" si="24"/>
        <v>176.72318640837301</v>
      </c>
      <c r="S159" s="5">
        <f t="shared" si="25"/>
        <v>176.72318640837301</v>
      </c>
      <c r="T159" s="5">
        <f t="shared" si="26"/>
        <v>176.72318640837301</v>
      </c>
      <c r="U159" s="5">
        <f t="shared" si="27"/>
        <v>176.72318640837301</v>
      </c>
      <c r="V159" s="5">
        <f t="shared" si="28"/>
        <v>176.72318640837301</v>
      </c>
      <c r="W159" s="5">
        <f t="shared" si="29"/>
        <v>176.72318640837301</v>
      </c>
      <c r="X159" s="5">
        <f t="shared" si="30"/>
        <v>176.72318640837301</v>
      </c>
      <c r="Y159" s="5">
        <f t="shared" si="31"/>
        <v>176.72318640837301</v>
      </c>
      <c r="Z159" s="5">
        <f t="shared" si="32"/>
        <v>176.72318640837301</v>
      </c>
      <c r="AA159" s="5">
        <f t="shared" si="33"/>
        <v>176.72318640837301</v>
      </c>
      <c r="AB159" s="5">
        <f t="shared" si="34"/>
        <v>176.72318640837301</v>
      </c>
      <c r="AC159" s="14">
        <f t="shared" si="35"/>
        <v>176.72318640837301</v>
      </c>
      <c r="AD159" s="14">
        <f t="shared" si="36"/>
        <v>176.72318640837301</v>
      </c>
      <c r="AE159" s="6">
        <f t="shared" si="37"/>
        <v>-176.72318640837301</v>
      </c>
      <c r="AF159" s="7"/>
      <c r="AG159" s="5">
        <f t="shared" ref="AG159:AL159" si="84">AG32-$BJ32</f>
        <v>-0.64739417719920311</v>
      </c>
      <c r="AH159" s="5">
        <f t="shared" si="84"/>
        <v>-1.349624593053008</v>
      </c>
      <c r="AI159" s="5">
        <f t="shared" si="84"/>
        <v>2.4742041074560959</v>
      </c>
      <c r="AJ159" s="5">
        <f t="shared" si="84"/>
        <v>0.34451982280079818</v>
      </c>
      <c r="AK159" s="5">
        <f t="shared" si="84"/>
        <v>-1.4046482199205457E-2</v>
      </c>
      <c r="AL159" s="5">
        <f t="shared" si="84"/>
        <v>1.3622193214653677</v>
      </c>
      <c r="AM159" s="5">
        <f t="shared" si="39"/>
        <v>-2.1698779992709021</v>
      </c>
      <c r="AN159" s="5">
        <f t="shared" si="13"/>
        <v>56.602679822800795</v>
      </c>
      <c r="AO159" s="5">
        <f t="shared" si="40"/>
        <v>56.602679822800795</v>
      </c>
      <c r="AP159" s="5">
        <f t="shared" si="41"/>
        <v>56.602679822800795</v>
      </c>
      <c r="AQ159" s="5">
        <f t="shared" si="42"/>
        <v>56.602679822800795</v>
      </c>
      <c r="AR159" s="5">
        <f t="shared" si="43"/>
        <v>56.602679822800795</v>
      </c>
      <c r="AS159" s="5">
        <f t="shared" si="44"/>
        <v>56.602679822800795</v>
      </c>
      <c r="AT159" s="5">
        <f t="shared" si="44"/>
        <v>56.602679822800795</v>
      </c>
      <c r="AU159" s="5">
        <f t="shared" si="44"/>
        <v>56.602679822800795</v>
      </c>
      <c r="AV159" s="5">
        <f t="shared" si="82"/>
        <v>56.602679822800795</v>
      </c>
      <c r="AW159" s="5">
        <f t="shared" si="14"/>
        <v>56.602679822800795</v>
      </c>
      <c r="AX159" s="5">
        <f t="shared" si="45"/>
        <v>56.602679822800795</v>
      </c>
      <c r="AY159" s="5">
        <f t="shared" si="46"/>
        <v>56.602679822800795</v>
      </c>
      <c r="AZ159" s="5">
        <f t="shared" si="47"/>
        <v>56.602679822800795</v>
      </c>
      <c r="BA159" s="5">
        <f t="shared" si="48"/>
        <v>56.602679822800795</v>
      </c>
      <c r="BB159" s="5">
        <f t="shared" si="49"/>
        <v>56.602679822800795</v>
      </c>
      <c r="BC159" s="5">
        <f t="shared" si="50"/>
        <v>56.602679822800795</v>
      </c>
      <c r="BD159" s="5">
        <f t="shared" si="51"/>
        <v>56.602679822800795</v>
      </c>
      <c r="BE159" s="5">
        <f t="shared" si="52"/>
        <v>56.602679822800795</v>
      </c>
      <c r="BF159" s="5">
        <f t="shared" si="53"/>
        <v>56.602679822800795</v>
      </c>
      <c r="BG159" s="5">
        <f t="shared" si="54"/>
        <v>56.602679822800795</v>
      </c>
      <c r="BH159" s="14">
        <f t="shared" si="55"/>
        <v>56.602679822800795</v>
      </c>
      <c r="BI159" s="14">
        <f t="shared" si="56"/>
        <v>56.602679822800795</v>
      </c>
      <c r="BJ159" s="6">
        <f t="shared" si="57"/>
        <v>-56.602679822800795</v>
      </c>
      <c r="BK159" s="7"/>
      <c r="BL159" s="5">
        <f t="shared" ref="BL159:BQ159" si="85">BL32-$CO32</f>
        <v>-0.36743281887014589</v>
      </c>
      <c r="BM159" s="5">
        <f t="shared" si="85"/>
        <v>-0.82057381887014635</v>
      </c>
      <c r="BN159" s="5">
        <f t="shared" si="85"/>
        <v>10.393492159326616</v>
      </c>
      <c r="BO159" s="5">
        <f t="shared" si="85"/>
        <v>-2.5239298188701476</v>
      </c>
      <c r="BP159" s="5">
        <f t="shared" si="85"/>
        <v>-3.0648738188701472</v>
      </c>
      <c r="BQ159" s="5">
        <f t="shared" si="85"/>
        <v>1.1994261811298532</v>
      </c>
      <c r="BR159" s="5">
        <f t="shared" si="59"/>
        <v>-4.8161080649758867</v>
      </c>
      <c r="BS159" s="5">
        <f t="shared" si="60"/>
        <v>-12.470573818870147</v>
      </c>
      <c r="BT159" s="5">
        <f t="shared" si="61"/>
        <v>-12.470573818870147</v>
      </c>
      <c r="BU159" s="5">
        <f t="shared" si="62"/>
        <v>-12.470573818870147</v>
      </c>
      <c r="BV159" s="5">
        <f t="shared" si="63"/>
        <v>-12.470573818870147</v>
      </c>
      <c r="BW159" s="5">
        <f t="shared" si="64"/>
        <v>-12.470573818870147</v>
      </c>
      <c r="BX159" s="5">
        <f t="shared" si="65"/>
        <v>-12.470573818870147</v>
      </c>
      <c r="BY159" s="5">
        <f t="shared" si="65"/>
        <v>-12.470573818870147</v>
      </c>
      <c r="BZ159" s="5">
        <f t="shared" si="65"/>
        <v>-12.470573818870147</v>
      </c>
      <c r="CA159" s="5">
        <f t="shared" si="66"/>
        <v>-12.470573818870147</v>
      </c>
      <c r="CB159" s="5">
        <f t="shared" si="67"/>
        <v>-12.470573818870147</v>
      </c>
      <c r="CC159" s="5">
        <f t="shared" si="68"/>
        <v>-12.470573818870147</v>
      </c>
      <c r="CD159" s="5">
        <f t="shared" si="69"/>
        <v>-12.470573818870147</v>
      </c>
      <c r="CE159" s="5">
        <f t="shared" si="70"/>
        <v>-12.470573818870147</v>
      </c>
      <c r="CF159" s="5">
        <f t="shared" si="71"/>
        <v>-12.470573818870147</v>
      </c>
      <c r="CG159" s="5">
        <f t="shared" si="72"/>
        <v>-12.470573818870147</v>
      </c>
      <c r="CH159" s="5">
        <f t="shared" si="73"/>
        <v>-12.470573818870147</v>
      </c>
      <c r="CI159" s="5">
        <f t="shared" si="74"/>
        <v>-12.470573818870147</v>
      </c>
      <c r="CJ159" s="5">
        <f t="shared" si="75"/>
        <v>-12.470573818870147</v>
      </c>
      <c r="CK159" s="5">
        <f t="shared" si="76"/>
        <v>-12.470573818870147</v>
      </c>
      <c r="CL159" s="5">
        <f t="shared" si="77"/>
        <v>-12.470573818870147</v>
      </c>
      <c r="CM159" s="14">
        <f t="shared" si="78"/>
        <v>-12.470573818870147</v>
      </c>
      <c r="CN159" s="14">
        <f t="shared" si="79"/>
        <v>-12.470573818870147</v>
      </c>
      <c r="CO159" s="6">
        <f t="shared" si="80"/>
        <v>12.470573818870147</v>
      </c>
    </row>
    <row r="160" spans="1:93">
      <c r="A160">
        <v>5</v>
      </c>
      <c r="B160" s="5">
        <f t="shared" si="11"/>
        <v>-0.93224650257792518</v>
      </c>
      <c r="C160" s="5">
        <f t="shared" si="11"/>
        <v>-1.6060693583039267</v>
      </c>
      <c r="D160" s="5">
        <f t="shared" si="11"/>
        <v>2.4782725061591577</v>
      </c>
      <c r="E160" s="5">
        <f t="shared" si="11"/>
        <v>0.508557497422089</v>
      </c>
      <c r="F160" s="5">
        <f t="shared" si="11"/>
        <v>-0.31185405257792809</v>
      </c>
      <c r="G160" s="5">
        <f t="shared" si="11"/>
        <v>2.5470860747036568</v>
      </c>
      <c r="H160" s="5">
        <f t="shared" si="16"/>
        <v>-2.6837461648249246</v>
      </c>
      <c r="I160" s="25">
        <f t="shared" si="17"/>
        <v>175.11695749742208</v>
      </c>
      <c r="J160" s="5">
        <f t="shared" si="18"/>
        <v>175.11695749742208</v>
      </c>
      <c r="K160" s="5">
        <f t="shared" si="19"/>
        <v>175.11695749742208</v>
      </c>
      <c r="L160" s="5">
        <f t="shared" si="20"/>
        <v>175.11695749742208</v>
      </c>
      <c r="M160" s="5">
        <f t="shared" si="21"/>
        <v>175.11695749742208</v>
      </c>
      <c r="N160" s="5">
        <f t="shared" si="22"/>
        <v>175.11695749742208</v>
      </c>
      <c r="O160" s="5">
        <f t="shared" si="22"/>
        <v>175.11695749742208</v>
      </c>
      <c r="P160" s="5">
        <f t="shared" si="23"/>
        <v>175.11695749742208</v>
      </c>
      <c r="Q160" s="5">
        <f t="shared" si="23"/>
        <v>175.11695749742208</v>
      </c>
      <c r="R160" s="5">
        <f t="shared" si="24"/>
        <v>175.11695749742208</v>
      </c>
      <c r="S160" s="5">
        <f t="shared" si="25"/>
        <v>175.11695749742208</v>
      </c>
      <c r="T160" s="5">
        <f t="shared" si="26"/>
        <v>175.11695749742208</v>
      </c>
      <c r="U160" s="5">
        <f t="shared" si="27"/>
        <v>175.11695749742208</v>
      </c>
      <c r="V160" s="5">
        <f t="shared" si="28"/>
        <v>175.11695749742208</v>
      </c>
      <c r="W160" s="5">
        <f t="shared" si="29"/>
        <v>175.11695749742208</v>
      </c>
      <c r="X160" s="5">
        <f t="shared" si="30"/>
        <v>175.11695749742208</v>
      </c>
      <c r="Y160" s="5">
        <f t="shared" si="31"/>
        <v>175.11695749742208</v>
      </c>
      <c r="Z160" s="5">
        <f t="shared" si="32"/>
        <v>175.11695749742208</v>
      </c>
      <c r="AA160" s="5">
        <f t="shared" si="33"/>
        <v>175.11695749742208</v>
      </c>
      <c r="AB160" s="5">
        <f t="shared" si="34"/>
        <v>175.11695749742208</v>
      </c>
      <c r="AC160" s="14">
        <f t="shared" si="35"/>
        <v>175.11695749742208</v>
      </c>
      <c r="AD160" s="14">
        <f t="shared" si="36"/>
        <v>175.11695749742208</v>
      </c>
      <c r="AE160" s="6">
        <f t="shared" si="37"/>
        <v>-175.11695749742208</v>
      </c>
      <c r="AF160" s="7"/>
      <c r="AG160" s="5">
        <f t="shared" ref="AG160:AL160" si="86">AG33-$BJ33</f>
        <v>-0.59516644791584383</v>
      </c>
      <c r="AH160" s="5">
        <f t="shared" si="86"/>
        <v>-1.7513747530252459</v>
      </c>
      <c r="AI160" s="5">
        <f t="shared" si="86"/>
        <v>2.7925762201699769</v>
      </c>
      <c r="AJ160" s="5">
        <f t="shared" si="86"/>
        <v>0.84562755208415297</v>
      </c>
      <c r="AK160" s="5">
        <f t="shared" si="86"/>
        <v>2.5230045084157382E-2</v>
      </c>
      <c r="AL160" s="5">
        <f t="shared" si="86"/>
        <v>1.4873306359078668</v>
      </c>
      <c r="AM160" s="5">
        <f t="shared" si="39"/>
        <v>-2.8042232523051425</v>
      </c>
      <c r="AN160" s="5">
        <f t="shared" si="13"/>
        <v>54.996487552084155</v>
      </c>
      <c r="AO160" s="5">
        <f t="shared" si="40"/>
        <v>54.996487552084155</v>
      </c>
      <c r="AP160" s="5">
        <f t="shared" si="41"/>
        <v>54.996487552084155</v>
      </c>
      <c r="AQ160" s="5">
        <f t="shared" si="42"/>
        <v>54.996487552084155</v>
      </c>
      <c r="AR160" s="5">
        <f t="shared" si="43"/>
        <v>54.996487552084155</v>
      </c>
      <c r="AS160" s="5">
        <f t="shared" si="44"/>
        <v>54.996487552084155</v>
      </c>
      <c r="AT160" s="5">
        <f t="shared" si="44"/>
        <v>54.996487552084155</v>
      </c>
      <c r="AU160" s="5">
        <f t="shared" si="44"/>
        <v>54.996487552084155</v>
      </c>
      <c r="AV160" s="5">
        <f t="shared" si="82"/>
        <v>54.996487552084155</v>
      </c>
      <c r="AW160" s="5">
        <f t="shared" si="14"/>
        <v>54.996487552084155</v>
      </c>
      <c r="AX160" s="5">
        <f t="shared" si="45"/>
        <v>54.996487552084155</v>
      </c>
      <c r="AY160" s="5">
        <f t="shared" si="46"/>
        <v>54.996487552084155</v>
      </c>
      <c r="AZ160" s="5">
        <f t="shared" si="47"/>
        <v>54.996487552084155</v>
      </c>
      <c r="BA160" s="5">
        <f t="shared" si="48"/>
        <v>54.996487552084155</v>
      </c>
      <c r="BB160" s="5">
        <f t="shared" si="49"/>
        <v>54.996487552084155</v>
      </c>
      <c r="BC160" s="5">
        <f t="shared" si="50"/>
        <v>54.996487552084155</v>
      </c>
      <c r="BD160" s="5">
        <f t="shared" si="51"/>
        <v>54.996487552084155</v>
      </c>
      <c r="BE160" s="5">
        <f t="shared" si="52"/>
        <v>54.996487552084155</v>
      </c>
      <c r="BF160" s="5">
        <f t="shared" si="53"/>
        <v>54.996487552084155</v>
      </c>
      <c r="BG160" s="5">
        <f t="shared" si="54"/>
        <v>54.996487552084155</v>
      </c>
      <c r="BH160" s="14">
        <f t="shared" si="55"/>
        <v>54.996487552084155</v>
      </c>
      <c r="BI160" s="14">
        <f t="shared" si="56"/>
        <v>54.996487552084155</v>
      </c>
      <c r="BJ160" s="6">
        <f t="shared" si="57"/>
        <v>-54.996487552084155</v>
      </c>
      <c r="BK160" s="7"/>
      <c r="BL160" s="5">
        <f t="shared" ref="BL160:BQ160" si="87">BL33-$CO33</f>
        <v>-9.9788066330008363E-2</v>
      </c>
      <c r="BM160" s="5">
        <f t="shared" si="87"/>
        <v>0.37954493366999209</v>
      </c>
      <c r="BN160" s="5">
        <f t="shared" si="87"/>
        <v>11.294202065305154</v>
      </c>
      <c r="BO160" s="5">
        <f t="shared" si="87"/>
        <v>-3.3079150663300076</v>
      </c>
      <c r="BP160" s="5">
        <f t="shared" si="87"/>
        <v>-3.3298550663300084</v>
      </c>
      <c r="BQ160" s="5">
        <f t="shared" si="87"/>
        <v>0.95954493366999216</v>
      </c>
      <c r="BR160" s="5">
        <f t="shared" si="59"/>
        <v>-5.8957337336551188</v>
      </c>
      <c r="BS160" s="5">
        <f t="shared" si="60"/>
        <v>-14.680455066330008</v>
      </c>
      <c r="BT160" s="5">
        <f t="shared" si="61"/>
        <v>-14.680455066330008</v>
      </c>
      <c r="BU160" s="5">
        <f t="shared" si="62"/>
        <v>-14.680455066330008</v>
      </c>
      <c r="BV160" s="5">
        <f t="shared" si="63"/>
        <v>-14.680455066330008</v>
      </c>
      <c r="BW160" s="5">
        <f t="shared" si="64"/>
        <v>-14.680455066330008</v>
      </c>
      <c r="BX160" s="5">
        <f t="shared" si="65"/>
        <v>-14.680455066330008</v>
      </c>
      <c r="BY160" s="5">
        <f t="shared" si="65"/>
        <v>-14.680455066330008</v>
      </c>
      <c r="BZ160" s="5">
        <f t="shared" si="65"/>
        <v>-14.680455066330008</v>
      </c>
      <c r="CA160" s="5">
        <f t="shared" si="66"/>
        <v>-14.680455066330008</v>
      </c>
      <c r="CB160" s="5">
        <f t="shared" si="67"/>
        <v>-14.680455066330008</v>
      </c>
      <c r="CC160" s="5">
        <f t="shared" si="68"/>
        <v>-14.680455066330008</v>
      </c>
      <c r="CD160" s="5">
        <f t="shared" si="69"/>
        <v>-14.680455066330008</v>
      </c>
      <c r="CE160" s="5">
        <f t="shared" si="70"/>
        <v>-14.680455066330008</v>
      </c>
      <c r="CF160" s="5">
        <f t="shared" si="71"/>
        <v>-14.680455066330008</v>
      </c>
      <c r="CG160" s="5">
        <f t="shared" si="72"/>
        <v>-14.680455066330008</v>
      </c>
      <c r="CH160" s="5">
        <f t="shared" si="73"/>
        <v>-14.680455066330008</v>
      </c>
      <c r="CI160" s="5">
        <f t="shared" si="74"/>
        <v>-14.680455066330008</v>
      </c>
      <c r="CJ160" s="5">
        <f t="shared" si="75"/>
        <v>-14.680455066330008</v>
      </c>
      <c r="CK160" s="5">
        <f t="shared" si="76"/>
        <v>-14.680455066330008</v>
      </c>
      <c r="CL160" s="5">
        <f t="shared" si="77"/>
        <v>-14.680455066330008</v>
      </c>
      <c r="CM160" s="14">
        <f t="shared" si="78"/>
        <v>-14.680455066330008</v>
      </c>
      <c r="CN160" s="14">
        <f t="shared" si="79"/>
        <v>-14.680455066330008</v>
      </c>
      <c r="CO160" s="6">
        <f t="shared" si="80"/>
        <v>14.680455066330008</v>
      </c>
    </row>
    <row r="161" spans="1:93">
      <c r="A161">
        <v>6</v>
      </c>
      <c r="B161" s="5">
        <f t="shared" si="11"/>
        <v>-0.9592809992171567</v>
      </c>
      <c r="C161" s="5">
        <f t="shared" si="11"/>
        <v>-1.4304538128881461</v>
      </c>
      <c r="D161" s="5">
        <f t="shared" si="11"/>
        <v>1.8063150119430986</v>
      </c>
      <c r="E161" s="5">
        <f t="shared" si="11"/>
        <v>0.27607400078284172</v>
      </c>
      <c r="F161" s="5">
        <f t="shared" si="11"/>
        <v>-0.43673537221715719</v>
      </c>
      <c r="G161" s="5">
        <f t="shared" si="11"/>
        <v>2.3728355873975886</v>
      </c>
      <c r="H161" s="5">
        <f t="shared" si="16"/>
        <v>-1.6287544158011542</v>
      </c>
      <c r="I161" s="25">
        <f t="shared" si="17"/>
        <v>173.54437400078285</v>
      </c>
      <c r="J161" s="5">
        <f t="shared" si="18"/>
        <v>173.54437400078285</v>
      </c>
      <c r="K161" s="5">
        <f t="shared" si="19"/>
        <v>173.54437400078285</v>
      </c>
      <c r="L161" s="5">
        <f t="shared" si="20"/>
        <v>173.54437400078285</v>
      </c>
      <c r="M161" s="5">
        <f t="shared" si="21"/>
        <v>173.54437400078285</v>
      </c>
      <c r="N161" s="5">
        <f t="shared" si="22"/>
        <v>173.54437400078285</v>
      </c>
      <c r="O161" s="5">
        <f t="shared" si="22"/>
        <v>173.54437400078285</v>
      </c>
      <c r="P161" s="5">
        <f t="shared" si="23"/>
        <v>173.54437400078285</v>
      </c>
      <c r="Q161" s="5">
        <f t="shared" si="23"/>
        <v>173.54437400078285</v>
      </c>
      <c r="R161" s="5">
        <f t="shared" si="24"/>
        <v>173.54437400078285</v>
      </c>
      <c r="S161" s="5">
        <f t="shared" si="25"/>
        <v>173.54437400078285</v>
      </c>
      <c r="T161" s="5">
        <f t="shared" si="26"/>
        <v>173.54437400078285</v>
      </c>
      <c r="U161" s="5">
        <f t="shared" si="27"/>
        <v>173.54437400078285</v>
      </c>
      <c r="V161" s="5">
        <f t="shared" si="28"/>
        <v>173.54437400078285</v>
      </c>
      <c r="W161" s="5">
        <f t="shared" si="29"/>
        <v>173.54437400078285</v>
      </c>
      <c r="X161" s="5">
        <f t="shared" si="30"/>
        <v>173.54437400078285</v>
      </c>
      <c r="Y161" s="5">
        <f t="shared" si="31"/>
        <v>173.54437400078285</v>
      </c>
      <c r="Z161" s="5">
        <f t="shared" si="32"/>
        <v>173.54437400078285</v>
      </c>
      <c r="AA161" s="5">
        <f t="shared" si="33"/>
        <v>173.54437400078285</v>
      </c>
      <c r="AB161" s="5">
        <f t="shared" si="34"/>
        <v>173.54437400078285</v>
      </c>
      <c r="AC161" s="14">
        <f t="shared" si="35"/>
        <v>173.54437400078285</v>
      </c>
      <c r="AD161" s="14">
        <f t="shared" si="36"/>
        <v>173.54437400078285</v>
      </c>
      <c r="AE161" s="6">
        <f t="shared" si="37"/>
        <v>-173.54437400078285</v>
      </c>
      <c r="AF161" s="7"/>
      <c r="AG161" s="5">
        <f t="shared" ref="AG161:AL161" si="88">AG34-$BJ34</f>
        <v>-0.62220990865839809</v>
      </c>
      <c r="AH161" s="5">
        <f t="shared" si="88"/>
        <v>-1.5757826442829028</v>
      </c>
      <c r="AI161" s="5">
        <f t="shared" si="88"/>
        <v>2.120606386163594</v>
      </c>
      <c r="AJ161" s="5">
        <f t="shared" si="88"/>
        <v>0.61313809134159669</v>
      </c>
      <c r="AK161" s="5">
        <f t="shared" si="88"/>
        <v>-9.9687405658400507E-2</v>
      </c>
      <c r="AL161" s="5">
        <f t="shared" si="88"/>
        <v>1.3131868182162876</v>
      </c>
      <c r="AM161" s="5">
        <f t="shared" si="39"/>
        <v>-1.7492513371217981</v>
      </c>
      <c r="AN161" s="5">
        <f t="shared" si="13"/>
        <v>53.423898091341599</v>
      </c>
      <c r="AO161" s="5">
        <f t="shared" si="40"/>
        <v>53.423898091341599</v>
      </c>
      <c r="AP161" s="5">
        <f t="shared" si="41"/>
        <v>53.423898091341599</v>
      </c>
      <c r="AQ161" s="5">
        <f t="shared" si="42"/>
        <v>53.423898091341599</v>
      </c>
      <c r="AR161" s="5">
        <f t="shared" si="43"/>
        <v>53.423898091341599</v>
      </c>
      <c r="AS161" s="5">
        <f t="shared" si="44"/>
        <v>53.423898091341599</v>
      </c>
      <c r="AT161" s="5">
        <f t="shared" si="44"/>
        <v>53.423898091341599</v>
      </c>
      <c r="AU161" s="5">
        <f t="shared" si="44"/>
        <v>53.423898091341599</v>
      </c>
      <c r="AV161" s="5">
        <f t="shared" si="82"/>
        <v>53.423898091341599</v>
      </c>
      <c r="AW161" s="5">
        <f t="shared" si="14"/>
        <v>53.423898091341599</v>
      </c>
      <c r="AX161" s="5">
        <f t="shared" si="45"/>
        <v>53.423898091341599</v>
      </c>
      <c r="AY161" s="5">
        <f t="shared" si="46"/>
        <v>53.423898091341599</v>
      </c>
      <c r="AZ161" s="5">
        <f t="shared" si="47"/>
        <v>53.423898091341599</v>
      </c>
      <c r="BA161" s="5">
        <f t="shared" si="48"/>
        <v>53.423898091341599</v>
      </c>
      <c r="BB161" s="5">
        <f t="shared" si="49"/>
        <v>53.423898091341599</v>
      </c>
      <c r="BC161" s="5">
        <f t="shared" si="50"/>
        <v>53.423898091341599</v>
      </c>
      <c r="BD161" s="5">
        <f t="shared" si="51"/>
        <v>53.423898091341599</v>
      </c>
      <c r="BE161" s="5">
        <f t="shared" si="52"/>
        <v>53.423898091341599</v>
      </c>
      <c r="BF161" s="5">
        <f t="shared" si="53"/>
        <v>53.423898091341599</v>
      </c>
      <c r="BG161" s="5">
        <f t="shared" si="54"/>
        <v>53.423898091341599</v>
      </c>
      <c r="BH161" s="14">
        <f t="shared" si="55"/>
        <v>53.423898091341599</v>
      </c>
      <c r="BI161" s="14">
        <f t="shared" si="56"/>
        <v>53.423898091341599</v>
      </c>
      <c r="BJ161" s="6">
        <f t="shared" si="57"/>
        <v>-53.423898091341599</v>
      </c>
      <c r="BK161" s="7"/>
      <c r="BL161" s="5">
        <f t="shared" ref="BL161:BQ161" si="89">BL34-$CO34</f>
        <v>-0.23804659666529915</v>
      </c>
      <c r="BM161" s="5">
        <f t="shared" si="89"/>
        <v>0.82604640333470059</v>
      </c>
      <c r="BN161" s="5">
        <f t="shared" si="89"/>
        <v>11.838112817724404</v>
      </c>
      <c r="BO161" s="5">
        <f t="shared" si="89"/>
        <v>-3.8795235966652974</v>
      </c>
      <c r="BP161" s="5">
        <f t="shared" si="89"/>
        <v>-3.5577535966652984</v>
      </c>
      <c r="BQ161" s="5">
        <f t="shared" si="89"/>
        <v>1.2460464033347023</v>
      </c>
      <c r="BR161" s="5">
        <f t="shared" si="59"/>
        <v>-6.234881834397898</v>
      </c>
      <c r="BS161" s="5">
        <f t="shared" si="60"/>
        <v>-16.733953596665298</v>
      </c>
      <c r="BT161" s="5">
        <f t="shared" si="61"/>
        <v>-16.733953596665298</v>
      </c>
      <c r="BU161" s="5">
        <f t="shared" si="62"/>
        <v>-16.733953596665298</v>
      </c>
      <c r="BV161" s="5">
        <f t="shared" si="63"/>
        <v>-16.733953596665298</v>
      </c>
      <c r="BW161" s="5">
        <f t="shared" si="64"/>
        <v>-16.733953596665298</v>
      </c>
      <c r="BX161" s="5">
        <f t="shared" si="65"/>
        <v>-16.733953596665298</v>
      </c>
      <c r="BY161" s="5">
        <f t="shared" si="65"/>
        <v>-16.733953596665298</v>
      </c>
      <c r="BZ161" s="5">
        <f t="shared" si="65"/>
        <v>-16.733953596665298</v>
      </c>
      <c r="CA161" s="5">
        <f t="shared" si="66"/>
        <v>-16.733953596665298</v>
      </c>
      <c r="CB161" s="5">
        <f t="shared" si="67"/>
        <v>-16.733953596665298</v>
      </c>
      <c r="CC161" s="5">
        <f t="shared" si="68"/>
        <v>-16.733953596665298</v>
      </c>
      <c r="CD161" s="5">
        <f t="shared" si="69"/>
        <v>-16.733953596665298</v>
      </c>
      <c r="CE161" s="5">
        <f t="shared" si="70"/>
        <v>-16.733953596665298</v>
      </c>
      <c r="CF161" s="5">
        <f t="shared" si="71"/>
        <v>-16.733953596665298</v>
      </c>
      <c r="CG161" s="5">
        <f t="shared" si="72"/>
        <v>-16.733953596665298</v>
      </c>
      <c r="CH161" s="5">
        <f t="shared" si="73"/>
        <v>-16.733953596665298</v>
      </c>
      <c r="CI161" s="5">
        <f t="shared" si="74"/>
        <v>-16.733953596665298</v>
      </c>
      <c r="CJ161" s="5">
        <f t="shared" si="75"/>
        <v>-16.733953596665298</v>
      </c>
      <c r="CK161" s="5">
        <f t="shared" si="76"/>
        <v>-16.733953596665298</v>
      </c>
      <c r="CL161" s="5">
        <f t="shared" si="77"/>
        <v>-16.733953596665298</v>
      </c>
      <c r="CM161" s="14">
        <f t="shared" si="78"/>
        <v>-16.733953596665298</v>
      </c>
      <c r="CN161" s="14">
        <f t="shared" si="79"/>
        <v>-16.733953596665298</v>
      </c>
      <c r="CO161" s="6">
        <f t="shared" si="80"/>
        <v>16.733953596665298</v>
      </c>
    </row>
    <row r="162" spans="1:93">
      <c r="A162">
        <v>7</v>
      </c>
      <c r="B162" s="5">
        <f t="shared" si="11"/>
        <v>-0.78624819676340962</v>
      </c>
      <c r="C162" s="5">
        <f t="shared" si="11"/>
        <v>-1.3771064068064049</v>
      </c>
      <c r="D162" s="5">
        <f t="shared" si="11"/>
        <v>1.7610632716820476</v>
      </c>
      <c r="E162" s="5">
        <f t="shared" si="11"/>
        <v>0.28033280323660392</v>
      </c>
      <c r="F162" s="5">
        <f t="shared" si="11"/>
        <v>-0.57177717276340445</v>
      </c>
      <c r="G162" s="5">
        <f t="shared" si="11"/>
        <v>2.314656958385882</v>
      </c>
      <c r="H162" s="5">
        <f t="shared" si="16"/>
        <v>-1.6209212569713998</v>
      </c>
      <c r="I162" s="25">
        <f t="shared" si="17"/>
        <v>172.22093280323659</v>
      </c>
      <c r="J162" s="5">
        <f t="shared" si="18"/>
        <v>172.22093280323659</v>
      </c>
      <c r="K162" s="5">
        <f t="shared" si="19"/>
        <v>172.22093280323659</v>
      </c>
      <c r="L162" s="5">
        <f t="shared" si="20"/>
        <v>172.22093280323659</v>
      </c>
      <c r="M162" s="5">
        <f t="shared" si="21"/>
        <v>172.22093280323659</v>
      </c>
      <c r="N162" s="5">
        <f t="shared" si="22"/>
        <v>172.22093280323659</v>
      </c>
      <c r="O162" s="5">
        <f t="shared" si="22"/>
        <v>172.22093280323659</v>
      </c>
      <c r="P162" s="5">
        <f t="shared" si="23"/>
        <v>172.22093280323659</v>
      </c>
      <c r="Q162" s="5">
        <f t="shared" si="23"/>
        <v>172.22093280323659</v>
      </c>
      <c r="R162" s="5">
        <f t="shared" si="24"/>
        <v>172.22093280323659</v>
      </c>
      <c r="S162" s="5">
        <f t="shared" si="25"/>
        <v>172.22093280323659</v>
      </c>
      <c r="T162" s="5">
        <f t="shared" si="26"/>
        <v>172.22093280323659</v>
      </c>
      <c r="U162" s="5">
        <f t="shared" si="27"/>
        <v>172.22093280323659</v>
      </c>
      <c r="V162" s="5">
        <f t="shared" si="28"/>
        <v>172.22093280323659</v>
      </c>
      <c r="W162" s="5">
        <f t="shared" si="29"/>
        <v>172.22093280323659</v>
      </c>
      <c r="X162" s="5">
        <f t="shared" si="30"/>
        <v>172.22093280323659</v>
      </c>
      <c r="Y162" s="5">
        <f t="shared" si="31"/>
        <v>172.22093280323659</v>
      </c>
      <c r="Z162" s="5">
        <f t="shared" si="32"/>
        <v>172.22093280323659</v>
      </c>
      <c r="AA162" s="5">
        <f t="shared" si="33"/>
        <v>172.22093280323659</v>
      </c>
      <c r="AB162" s="5">
        <f t="shared" si="34"/>
        <v>172.22093280323659</v>
      </c>
      <c r="AC162" s="14">
        <f t="shared" si="35"/>
        <v>172.22093280323659</v>
      </c>
      <c r="AD162" s="14">
        <f t="shared" si="36"/>
        <v>172.22093280323659</v>
      </c>
      <c r="AE162" s="6">
        <f t="shared" si="37"/>
        <v>-172.22093280323659</v>
      </c>
      <c r="AF162" s="7"/>
      <c r="AG162" s="5">
        <f t="shared" ref="AG162:AL162" si="90">AG35-$BJ35</f>
        <v>-0.44916761857994203</v>
      </c>
      <c r="AH162" s="5">
        <f t="shared" si="90"/>
        <v>-1.5224235223371423</v>
      </c>
      <c r="AI162" s="5">
        <f t="shared" si="90"/>
        <v>2.0753081293351627</v>
      </c>
      <c r="AJ162" s="5">
        <f t="shared" si="90"/>
        <v>0.61742138142005132</v>
      </c>
      <c r="AK162" s="5">
        <f t="shared" si="90"/>
        <v>-0.23471361157994863</v>
      </c>
      <c r="AL162" s="5">
        <f t="shared" si="90"/>
        <v>1.254989872805865</v>
      </c>
      <c r="AM162" s="5">
        <f t="shared" si="39"/>
        <v>-1.7414146310640461</v>
      </c>
      <c r="AN162" s="5">
        <f t="shared" si="13"/>
        <v>52.100441381420055</v>
      </c>
      <c r="AO162" s="5">
        <f t="shared" si="40"/>
        <v>52.100441381420055</v>
      </c>
      <c r="AP162" s="5">
        <f t="shared" si="41"/>
        <v>52.100441381420055</v>
      </c>
      <c r="AQ162" s="5">
        <f t="shared" si="42"/>
        <v>52.100441381420055</v>
      </c>
      <c r="AR162" s="5">
        <f t="shared" si="43"/>
        <v>52.100441381420055</v>
      </c>
      <c r="AS162" s="5">
        <f t="shared" si="44"/>
        <v>52.100441381420055</v>
      </c>
      <c r="AT162" s="5">
        <f t="shared" si="44"/>
        <v>52.100441381420055</v>
      </c>
      <c r="AU162" s="5">
        <f t="shared" si="44"/>
        <v>52.100441381420055</v>
      </c>
      <c r="AV162" s="5">
        <f t="shared" si="82"/>
        <v>52.100441381420055</v>
      </c>
      <c r="AW162" s="5">
        <f t="shared" si="14"/>
        <v>52.100441381420055</v>
      </c>
      <c r="AX162" s="5">
        <f t="shared" si="45"/>
        <v>52.100441381420055</v>
      </c>
      <c r="AY162" s="5">
        <f t="shared" si="46"/>
        <v>52.100441381420055</v>
      </c>
      <c r="AZ162" s="5">
        <f t="shared" si="47"/>
        <v>52.100441381420055</v>
      </c>
      <c r="BA162" s="5">
        <f t="shared" si="48"/>
        <v>52.100441381420055</v>
      </c>
      <c r="BB162" s="5">
        <f t="shared" si="49"/>
        <v>52.100441381420055</v>
      </c>
      <c r="BC162" s="5">
        <f t="shared" si="50"/>
        <v>52.100441381420055</v>
      </c>
      <c r="BD162" s="5">
        <f t="shared" si="51"/>
        <v>52.100441381420055</v>
      </c>
      <c r="BE162" s="5">
        <f t="shared" si="52"/>
        <v>52.100441381420055</v>
      </c>
      <c r="BF162" s="5">
        <f t="shared" si="53"/>
        <v>52.100441381420055</v>
      </c>
      <c r="BG162" s="5">
        <f t="shared" si="54"/>
        <v>52.100441381420055</v>
      </c>
      <c r="BH162" s="14">
        <f t="shared" si="55"/>
        <v>52.100441381420055</v>
      </c>
      <c r="BI162" s="14">
        <f t="shared" si="56"/>
        <v>52.100441381420055</v>
      </c>
      <c r="BJ162" s="6">
        <f t="shared" si="57"/>
        <v>-52.100441381420055</v>
      </c>
      <c r="BK162" s="7"/>
      <c r="BL162" s="5">
        <f t="shared" ref="BL162:BQ162" si="91">BL35-$CO35</f>
        <v>-0.34119662626064695</v>
      </c>
      <c r="BM162" s="5">
        <f t="shared" si="91"/>
        <v>0.88849937373935362</v>
      </c>
      <c r="BN162" s="5">
        <f t="shared" si="91"/>
        <v>12.530376192330976</v>
      </c>
      <c r="BO162" s="5">
        <f t="shared" si="91"/>
        <v>-3.9880606262606459</v>
      </c>
      <c r="BP162" s="5">
        <f t="shared" si="91"/>
        <v>-3.5082006262606455</v>
      </c>
      <c r="BQ162" s="5">
        <f t="shared" si="91"/>
        <v>1.9184993737393548</v>
      </c>
      <c r="BR162" s="5">
        <f t="shared" si="59"/>
        <v>-7.4999170610277464</v>
      </c>
      <c r="BS162" s="5">
        <f t="shared" si="60"/>
        <v>-19.131500626260646</v>
      </c>
      <c r="BT162" s="5">
        <f t="shared" si="61"/>
        <v>-19.131500626260646</v>
      </c>
      <c r="BU162" s="5">
        <f t="shared" si="62"/>
        <v>-19.131500626260646</v>
      </c>
      <c r="BV162" s="5">
        <f t="shared" si="63"/>
        <v>-19.131500626260646</v>
      </c>
      <c r="BW162" s="5">
        <f t="shared" si="64"/>
        <v>-19.131500626260646</v>
      </c>
      <c r="BX162" s="5">
        <f t="shared" si="65"/>
        <v>-19.131500626260646</v>
      </c>
      <c r="BY162" s="5">
        <f t="shared" si="65"/>
        <v>-19.131500626260646</v>
      </c>
      <c r="BZ162" s="5">
        <f t="shared" si="65"/>
        <v>-19.131500626260646</v>
      </c>
      <c r="CA162" s="5">
        <f t="shared" si="66"/>
        <v>-19.131500626260646</v>
      </c>
      <c r="CB162" s="5">
        <f t="shared" si="67"/>
        <v>-19.131500626260646</v>
      </c>
      <c r="CC162" s="5">
        <f t="shared" si="68"/>
        <v>-19.131500626260646</v>
      </c>
      <c r="CD162" s="5">
        <f t="shared" si="69"/>
        <v>-19.131500626260646</v>
      </c>
      <c r="CE162" s="5">
        <f t="shared" si="70"/>
        <v>-19.131500626260646</v>
      </c>
      <c r="CF162" s="5">
        <f t="shared" si="71"/>
        <v>-19.131500626260646</v>
      </c>
      <c r="CG162" s="5">
        <f t="shared" si="72"/>
        <v>-19.131500626260646</v>
      </c>
      <c r="CH162" s="5">
        <f t="shared" si="73"/>
        <v>-19.131500626260646</v>
      </c>
      <c r="CI162" s="5">
        <f t="shared" si="74"/>
        <v>-19.131500626260646</v>
      </c>
      <c r="CJ162" s="5">
        <f t="shared" si="75"/>
        <v>-19.131500626260646</v>
      </c>
      <c r="CK162" s="5">
        <f t="shared" si="76"/>
        <v>-19.131500626260646</v>
      </c>
      <c r="CL162" s="5">
        <f t="shared" si="77"/>
        <v>-19.131500626260646</v>
      </c>
      <c r="CM162" s="14">
        <f t="shared" si="78"/>
        <v>-19.131500626260646</v>
      </c>
      <c r="CN162" s="14">
        <f t="shared" si="79"/>
        <v>-19.131500626260646</v>
      </c>
      <c r="CO162" s="6">
        <f t="shared" si="80"/>
        <v>19.131500626260646</v>
      </c>
    </row>
    <row r="163" spans="1:93">
      <c r="A163">
        <v>8</v>
      </c>
      <c r="B163" s="5">
        <f t="shared" si="11"/>
        <v>-1.0911523871829161</v>
      </c>
      <c r="C163" s="5">
        <f t="shared" si="11"/>
        <v>-1.4961767831639179</v>
      </c>
      <c r="D163" s="5">
        <f t="shared" si="11"/>
        <v>1.7242379412432456</v>
      </c>
      <c r="E163" s="5">
        <f t="shared" si="11"/>
        <v>0.16368661281705954</v>
      </c>
      <c r="F163" s="5">
        <f t="shared" si="11"/>
        <v>-0.71803701218291849</v>
      </c>
      <c r="G163" s="5">
        <f t="shared" si="11"/>
        <v>1.9290521063103938</v>
      </c>
      <c r="H163" s="5">
        <f t="shared" si="16"/>
        <v>-0.51161047784091807</v>
      </c>
      <c r="I163" s="25">
        <f t="shared" si="17"/>
        <v>170.86178661281707</v>
      </c>
      <c r="J163" s="5">
        <f t="shared" si="18"/>
        <v>170.86178661281707</v>
      </c>
      <c r="K163" s="5">
        <f t="shared" si="19"/>
        <v>170.86178661281707</v>
      </c>
      <c r="L163" s="5">
        <f t="shared" si="20"/>
        <v>170.86178661281707</v>
      </c>
      <c r="M163" s="5">
        <f t="shared" si="21"/>
        <v>170.86178661281707</v>
      </c>
      <c r="N163" s="5">
        <f t="shared" si="22"/>
        <v>170.86178661281707</v>
      </c>
      <c r="O163" s="5">
        <f t="shared" si="22"/>
        <v>170.86178661281707</v>
      </c>
      <c r="P163" s="5">
        <f t="shared" si="23"/>
        <v>170.86178661281707</v>
      </c>
      <c r="Q163" s="5">
        <f t="shared" si="23"/>
        <v>170.86178661281707</v>
      </c>
      <c r="R163" s="5">
        <f t="shared" si="24"/>
        <v>170.86178661281707</v>
      </c>
      <c r="S163" s="5">
        <f t="shared" si="25"/>
        <v>170.86178661281707</v>
      </c>
      <c r="T163" s="5">
        <f t="shared" si="26"/>
        <v>170.86178661281707</v>
      </c>
      <c r="U163" s="5">
        <f t="shared" si="27"/>
        <v>170.86178661281707</v>
      </c>
      <c r="V163" s="5">
        <f t="shared" si="28"/>
        <v>170.86178661281707</v>
      </c>
      <c r="W163" s="5">
        <f t="shared" si="29"/>
        <v>170.86178661281707</v>
      </c>
      <c r="X163" s="5">
        <f t="shared" si="30"/>
        <v>170.86178661281707</v>
      </c>
      <c r="Y163" s="5">
        <f t="shared" si="31"/>
        <v>170.86178661281707</v>
      </c>
      <c r="Z163" s="5">
        <f t="shared" si="32"/>
        <v>170.86178661281707</v>
      </c>
      <c r="AA163" s="5">
        <f t="shared" si="33"/>
        <v>170.86178661281707</v>
      </c>
      <c r="AB163" s="5">
        <f t="shared" si="34"/>
        <v>170.86178661281707</v>
      </c>
      <c r="AC163" s="14">
        <f t="shared" si="35"/>
        <v>170.86178661281707</v>
      </c>
      <c r="AD163" s="14">
        <f t="shared" si="36"/>
        <v>170.86178661281707</v>
      </c>
      <c r="AE163" s="6">
        <f t="shared" si="37"/>
        <v>-170.86178661281707</v>
      </c>
      <c r="AF163" s="7"/>
      <c r="AG163" s="5">
        <f t="shared" ref="AG163:AL163" si="92">AG36-$BJ36</f>
        <v>-0.75406261953950349</v>
      </c>
      <c r="AH163" s="5">
        <f t="shared" si="92"/>
        <v>-1.641487684863705</v>
      </c>
      <c r="AI163" s="5">
        <f t="shared" si="92"/>
        <v>2.0385229241098699</v>
      </c>
      <c r="AJ163" s="5">
        <f t="shared" si="92"/>
        <v>0.50073838046049701</v>
      </c>
      <c r="AK163" s="5">
        <f t="shared" si="92"/>
        <v>-0.38095501253950204</v>
      </c>
      <c r="AL163" s="5">
        <f t="shared" si="92"/>
        <v>0.86935406789331182</v>
      </c>
      <c r="AM163" s="5">
        <f t="shared" si="39"/>
        <v>-0.63211005552100374</v>
      </c>
      <c r="AN163" s="5">
        <f t="shared" si="13"/>
        <v>50.741318380460498</v>
      </c>
      <c r="AO163" s="5">
        <f t="shared" si="40"/>
        <v>50.741318380460498</v>
      </c>
      <c r="AP163" s="5">
        <f t="shared" si="41"/>
        <v>50.741318380460498</v>
      </c>
      <c r="AQ163" s="5">
        <f t="shared" si="42"/>
        <v>50.741318380460498</v>
      </c>
      <c r="AR163" s="5">
        <f t="shared" si="43"/>
        <v>50.741318380460498</v>
      </c>
      <c r="AS163" s="5">
        <f t="shared" si="44"/>
        <v>50.741318380460498</v>
      </c>
      <c r="AT163" s="5">
        <f t="shared" si="44"/>
        <v>50.741318380460498</v>
      </c>
      <c r="AU163" s="5">
        <f t="shared" si="44"/>
        <v>50.741318380460498</v>
      </c>
      <c r="AV163" s="5">
        <f t="shared" si="82"/>
        <v>50.741318380460498</v>
      </c>
      <c r="AW163" s="5">
        <f t="shared" si="14"/>
        <v>50.741318380460498</v>
      </c>
      <c r="AX163" s="5">
        <f t="shared" si="45"/>
        <v>50.741318380460498</v>
      </c>
      <c r="AY163" s="5">
        <f t="shared" si="46"/>
        <v>50.741318380460498</v>
      </c>
      <c r="AZ163" s="5">
        <f t="shared" si="47"/>
        <v>50.741318380460498</v>
      </c>
      <c r="BA163" s="5">
        <f t="shared" si="48"/>
        <v>50.741318380460498</v>
      </c>
      <c r="BB163" s="5">
        <f t="shared" si="49"/>
        <v>50.741318380460498</v>
      </c>
      <c r="BC163" s="5">
        <f t="shared" si="50"/>
        <v>50.741318380460498</v>
      </c>
      <c r="BD163" s="5">
        <f t="shared" si="51"/>
        <v>50.741318380460498</v>
      </c>
      <c r="BE163" s="5">
        <f t="shared" si="52"/>
        <v>50.741318380460498</v>
      </c>
      <c r="BF163" s="5">
        <f t="shared" si="53"/>
        <v>50.741318380460498</v>
      </c>
      <c r="BG163" s="5">
        <f t="shared" si="54"/>
        <v>50.741318380460498</v>
      </c>
      <c r="BH163" s="14">
        <f t="shared" si="55"/>
        <v>50.741318380460498</v>
      </c>
      <c r="BI163" s="14">
        <f t="shared" si="56"/>
        <v>50.741318380460498</v>
      </c>
      <c r="BJ163" s="6">
        <f t="shared" si="57"/>
        <v>-50.741318380460498</v>
      </c>
      <c r="BK163" s="7"/>
      <c r="BL163" s="5">
        <f t="shared" ref="BL163:BQ163" si="93">BL36-$CO36</f>
        <v>-0.40882884943171405</v>
      </c>
      <c r="BM163" s="5">
        <f t="shared" si="93"/>
        <v>3.2330951505682854</v>
      </c>
      <c r="BN163" s="5">
        <f t="shared" si="93"/>
        <v>12.020001049369949</v>
      </c>
      <c r="BO163" s="5">
        <f t="shared" si="93"/>
        <v>-4.4500748494317115</v>
      </c>
      <c r="BP163" s="5">
        <f t="shared" si="93"/>
        <v>-4.0086048494317126</v>
      </c>
      <c r="BQ163" s="5">
        <f t="shared" si="93"/>
        <v>1.863095150568288</v>
      </c>
      <c r="BR163" s="5">
        <f t="shared" si="59"/>
        <v>-8.2486828022114125</v>
      </c>
      <c r="BS163" s="5">
        <f t="shared" si="60"/>
        <v>-21.596904849431713</v>
      </c>
      <c r="BT163" s="5">
        <f t="shared" si="61"/>
        <v>-21.596904849431713</v>
      </c>
      <c r="BU163" s="5">
        <f t="shared" si="62"/>
        <v>-21.596904849431713</v>
      </c>
      <c r="BV163" s="5">
        <f t="shared" si="63"/>
        <v>-21.596904849431713</v>
      </c>
      <c r="BW163" s="5">
        <f t="shared" si="64"/>
        <v>-21.596904849431713</v>
      </c>
      <c r="BX163" s="5">
        <f t="shared" si="65"/>
        <v>-21.596904849431713</v>
      </c>
      <c r="BY163" s="5">
        <f t="shared" si="65"/>
        <v>-21.596904849431713</v>
      </c>
      <c r="BZ163" s="5">
        <f t="shared" si="65"/>
        <v>-21.596904849431713</v>
      </c>
      <c r="CA163" s="5">
        <f t="shared" si="66"/>
        <v>-21.596904849431713</v>
      </c>
      <c r="CB163" s="5">
        <f t="shared" si="67"/>
        <v>-21.596904849431713</v>
      </c>
      <c r="CC163" s="5">
        <f t="shared" si="68"/>
        <v>-21.596904849431713</v>
      </c>
      <c r="CD163" s="5">
        <f t="shared" si="69"/>
        <v>-21.596904849431713</v>
      </c>
      <c r="CE163" s="5">
        <f t="shared" si="70"/>
        <v>-21.596904849431713</v>
      </c>
      <c r="CF163" s="5">
        <f t="shared" si="71"/>
        <v>-21.596904849431713</v>
      </c>
      <c r="CG163" s="5">
        <f t="shared" si="72"/>
        <v>-21.596904849431713</v>
      </c>
      <c r="CH163" s="5">
        <f t="shared" si="73"/>
        <v>-21.596904849431713</v>
      </c>
      <c r="CI163" s="5">
        <f t="shared" si="74"/>
        <v>-21.596904849431713</v>
      </c>
      <c r="CJ163" s="5">
        <f t="shared" si="75"/>
        <v>-21.596904849431713</v>
      </c>
      <c r="CK163" s="5">
        <f t="shared" si="76"/>
        <v>-21.596904849431713</v>
      </c>
      <c r="CL163" s="5">
        <f t="shared" si="77"/>
        <v>-21.596904849431713</v>
      </c>
      <c r="CM163" s="14">
        <f t="shared" si="78"/>
        <v>-21.596904849431713</v>
      </c>
      <c r="CN163" s="14">
        <f t="shared" si="79"/>
        <v>-21.596904849431713</v>
      </c>
      <c r="CO163" s="6">
        <f t="shared" si="80"/>
        <v>21.596904849431713</v>
      </c>
    </row>
    <row r="164" spans="1:93">
      <c r="A164">
        <v>9</v>
      </c>
      <c r="B164" s="5">
        <f t="shared" si="11"/>
        <v>-1.2877714634560391</v>
      </c>
      <c r="C164" s="5">
        <f t="shared" si="11"/>
        <v>-1.034832034364058</v>
      </c>
      <c r="D164" s="5">
        <f t="shared" si="11"/>
        <v>1.5699494968847603</v>
      </c>
      <c r="E164" s="5">
        <f t="shared" si="11"/>
        <v>7.4300536543944418E-2</v>
      </c>
      <c r="F164" s="5">
        <f t="shared" si="11"/>
        <v>-0.77609668945603971</v>
      </c>
      <c r="G164" s="5">
        <f t="shared" si="11"/>
        <v>1.9407062411145262</v>
      </c>
      <c r="H164" s="5">
        <f t="shared" si="16"/>
        <v>-0.48625608726703717</v>
      </c>
      <c r="I164" s="25">
        <f t="shared" si="17"/>
        <v>169.69430053654395</v>
      </c>
      <c r="J164" s="5">
        <f t="shared" si="18"/>
        <v>169.69430053654395</v>
      </c>
      <c r="K164" s="5">
        <f t="shared" si="19"/>
        <v>169.69430053654395</v>
      </c>
      <c r="L164" s="5">
        <f t="shared" si="20"/>
        <v>169.69430053654395</v>
      </c>
      <c r="M164" s="5">
        <f t="shared" si="21"/>
        <v>169.69430053654395</v>
      </c>
      <c r="N164" s="5">
        <f t="shared" si="22"/>
        <v>169.69430053654395</v>
      </c>
      <c r="O164" s="5">
        <f t="shared" si="22"/>
        <v>169.69430053654395</v>
      </c>
      <c r="P164" s="5">
        <f t="shared" si="23"/>
        <v>169.69430053654395</v>
      </c>
      <c r="Q164" s="5">
        <f t="shared" si="23"/>
        <v>169.69430053654395</v>
      </c>
      <c r="R164" s="5">
        <f t="shared" si="24"/>
        <v>169.69430053654395</v>
      </c>
      <c r="S164" s="5">
        <f t="shared" si="25"/>
        <v>169.69430053654395</v>
      </c>
      <c r="T164" s="5">
        <f t="shared" si="26"/>
        <v>169.69430053654395</v>
      </c>
      <c r="U164" s="5">
        <f t="shared" si="27"/>
        <v>169.69430053654395</v>
      </c>
      <c r="V164" s="5">
        <f t="shared" si="28"/>
        <v>169.69430053654395</v>
      </c>
      <c r="W164" s="5">
        <f t="shared" si="29"/>
        <v>169.69430053654395</v>
      </c>
      <c r="X164" s="5">
        <f t="shared" si="30"/>
        <v>169.69430053654395</v>
      </c>
      <c r="Y164" s="5">
        <f t="shared" si="31"/>
        <v>169.69430053654395</v>
      </c>
      <c r="Z164" s="5">
        <f t="shared" si="32"/>
        <v>169.69430053654395</v>
      </c>
      <c r="AA164" s="5">
        <f t="shared" si="33"/>
        <v>169.69430053654395</v>
      </c>
      <c r="AB164" s="5">
        <f t="shared" si="34"/>
        <v>169.69430053654395</v>
      </c>
      <c r="AC164" s="14">
        <f t="shared" si="35"/>
        <v>169.69430053654395</v>
      </c>
      <c r="AD164" s="14">
        <f t="shared" si="36"/>
        <v>169.69430053654395</v>
      </c>
      <c r="AE164" s="6">
        <f t="shared" si="37"/>
        <v>-169.69430053654395</v>
      </c>
      <c r="AF164" s="7"/>
      <c r="AG164" s="5">
        <f t="shared" ref="AG164:AL164" si="94">AG37-$BJ37</f>
        <v>-0.95065847622856836</v>
      </c>
      <c r="AH164" s="5">
        <f t="shared" si="94"/>
        <v>-1.180125478136965</v>
      </c>
      <c r="AI164" s="5">
        <f t="shared" si="94"/>
        <v>1.8842423197636364</v>
      </c>
      <c r="AJ164" s="5">
        <f t="shared" si="94"/>
        <v>0.41132952377143539</v>
      </c>
      <c r="AK164" s="5">
        <f t="shared" si="94"/>
        <v>-0.4390236332285653</v>
      </c>
      <c r="AL164" s="5">
        <f t="shared" si="94"/>
        <v>0.8810149796583886</v>
      </c>
      <c r="AM164" s="5">
        <f t="shared" si="39"/>
        <v>-0.60677923559936886</v>
      </c>
      <c r="AN164" s="5">
        <f t="shared" si="13"/>
        <v>49.573839523771433</v>
      </c>
      <c r="AO164" s="5">
        <f t="shared" si="40"/>
        <v>49.573839523771433</v>
      </c>
      <c r="AP164" s="5">
        <f t="shared" si="41"/>
        <v>49.573839523771433</v>
      </c>
      <c r="AQ164" s="5">
        <f t="shared" si="42"/>
        <v>49.573839523771433</v>
      </c>
      <c r="AR164" s="5">
        <f t="shared" si="43"/>
        <v>49.573839523771433</v>
      </c>
      <c r="AS164" s="5">
        <f t="shared" si="44"/>
        <v>49.573839523771433</v>
      </c>
      <c r="AT164" s="5">
        <f t="shared" si="44"/>
        <v>49.573839523771433</v>
      </c>
      <c r="AU164" s="5">
        <f t="shared" si="44"/>
        <v>49.573839523771433</v>
      </c>
      <c r="AV164" s="5">
        <f t="shared" si="82"/>
        <v>49.573839523771433</v>
      </c>
      <c r="AW164" s="5">
        <f t="shared" si="14"/>
        <v>49.573839523771433</v>
      </c>
      <c r="AX164" s="5">
        <f t="shared" si="45"/>
        <v>49.573839523771433</v>
      </c>
      <c r="AY164" s="5">
        <f t="shared" si="46"/>
        <v>49.573839523771433</v>
      </c>
      <c r="AZ164" s="5">
        <f t="shared" si="47"/>
        <v>49.573839523771433</v>
      </c>
      <c r="BA164" s="5">
        <f t="shared" si="48"/>
        <v>49.573839523771433</v>
      </c>
      <c r="BB164" s="5">
        <f t="shared" si="49"/>
        <v>49.573839523771433</v>
      </c>
      <c r="BC164" s="5">
        <f t="shared" si="50"/>
        <v>49.573839523771433</v>
      </c>
      <c r="BD164" s="5">
        <f t="shared" si="51"/>
        <v>49.573839523771433</v>
      </c>
      <c r="BE164" s="5">
        <f t="shared" si="52"/>
        <v>49.573839523771433</v>
      </c>
      <c r="BF164" s="5">
        <f t="shared" si="53"/>
        <v>49.573839523771433</v>
      </c>
      <c r="BG164" s="5">
        <f t="shared" si="54"/>
        <v>49.573839523771433</v>
      </c>
      <c r="BH164" s="14">
        <f t="shared" si="55"/>
        <v>49.573839523771433</v>
      </c>
      <c r="BI164" s="14">
        <f t="shared" si="56"/>
        <v>49.573839523771433</v>
      </c>
      <c r="BJ164" s="6">
        <f t="shared" si="57"/>
        <v>-49.573839523771433</v>
      </c>
      <c r="BK164" s="7"/>
      <c r="BL164" s="5">
        <f t="shared" ref="BL164:BQ164" si="95">BL37-$CO37</f>
        <v>-0.16267738892766559</v>
      </c>
      <c r="BM164" s="5">
        <f t="shared" si="95"/>
        <v>3.7115646110723333</v>
      </c>
      <c r="BN164" s="5">
        <f t="shared" si="95"/>
        <v>11.775561845945909</v>
      </c>
      <c r="BO164" s="5">
        <f t="shared" si="95"/>
        <v>-4.7306753889276685</v>
      </c>
      <c r="BP164" s="5">
        <f t="shared" si="95"/>
        <v>-4.1295353889276676</v>
      </c>
      <c r="BQ164" s="5">
        <f t="shared" si="95"/>
        <v>2.1515646110723345</v>
      </c>
      <c r="BR164" s="5">
        <f t="shared" si="59"/>
        <v>-8.6158029013075677</v>
      </c>
      <c r="BS164" s="5">
        <f t="shared" si="60"/>
        <v>-23.858435388927667</v>
      </c>
      <c r="BT164" s="5">
        <f t="shared" si="61"/>
        <v>-23.858435388927667</v>
      </c>
      <c r="BU164" s="5">
        <f t="shared" si="62"/>
        <v>-23.858435388927667</v>
      </c>
      <c r="BV164" s="5">
        <f t="shared" si="63"/>
        <v>-23.858435388927667</v>
      </c>
      <c r="BW164" s="5">
        <f t="shared" si="64"/>
        <v>-23.858435388927667</v>
      </c>
      <c r="BX164" s="5">
        <f t="shared" si="65"/>
        <v>-23.858435388927667</v>
      </c>
      <c r="BY164" s="5">
        <f t="shared" si="65"/>
        <v>-23.858435388927667</v>
      </c>
      <c r="BZ164" s="5">
        <f t="shared" si="65"/>
        <v>-23.858435388927667</v>
      </c>
      <c r="CA164" s="5">
        <f t="shared" si="66"/>
        <v>-23.858435388927667</v>
      </c>
      <c r="CB164" s="5">
        <f t="shared" si="67"/>
        <v>-23.858435388927667</v>
      </c>
      <c r="CC164" s="5">
        <f t="shared" si="68"/>
        <v>-23.858435388927667</v>
      </c>
      <c r="CD164" s="5">
        <f t="shared" si="69"/>
        <v>-23.858435388927667</v>
      </c>
      <c r="CE164" s="5">
        <f t="shared" si="70"/>
        <v>-23.858435388927667</v>
      </c>
      <c r="CF164" s="5">
        <f t="shared" si="71"/>
        <v>-23.858435388927667</v>
      </c>
      <c r="CG164" s="5">
        <f t="shared" si="72"/>
        <v>-23.858435388927667</v>
      </c>
      <c r="CH164" s="5">
        <f t="shared" si="73"/>
        <v>-23.858435388927667</v>
      </c>
      <c r="CI164" s="5">
        <f t="shared" si="74"/>
        <v>-23.858435388927667</v>
      </c>
      <c r="CJ164" s="5">
        <f t="shared" si="75"/>
        <v>-23.858435388927667</v>
      </c>
      <c r="CK164" s="5">
        <f t="shared" si="76"/>
        <v>-23.858435388927667</v>
      </c>
      <c r="CL164" s="5">
        <f t="shared" si="77"/>
        <v>-23.858435388927667</v>
      </c>
      <c r="CM164" s="14">
        <f t="shared" si="78"/>
        <v>-23.858435388927667</v>
      </c>
      <c r="CN164" s="14">
        <f t="shared" si="79"/>
        <v>-23.858435388927667</v>
      </c>
      <c r="CO164" s="6">
        <f t="shared" si="80"/>
        <v>23.858435388927667</v>
      </c>
    </row>
    <row r="165" spans="1:93">
      <c r="A165">
        <v>10</v>
      </c>
      <c r="B165" s="5">
        <f t="shared" si="11"/>
        <v>-1.2805541016398081</v>
      </c>
      <c r="C165" s="5">
        <f t="shared" si="11"/>
        <v>-1.0354455960828091</v>
      </c>
      <c r="D165" s="5">
        <f t="shared" si="11"/>
        <v>1.636077787170052</v>
      </c>
      <c r="E165" s="5">
        <f t="shared" si="11"/>
        <v>0.3541318983602082</v>
      </c>
      <c r="F165" s="5">
        <f t="shared" si="11"/>
        <v>-0.84831142263979586</v>
      </c>
      <c r="G165" s="5">
        <f t="shared" si="11"/>
        <v>1.8945425722209279</v>
      </c>
      <c r="H165" s="5">
        <f t="shared" si="16"/>
        <v>-0.72044113738880355</v>
      </c>
      <c r="I165" s="25">
        <f t="shared" si="17"/>
        <v>168.7939318983602</v>
      </c>
      <c r="J165" s="5">
        <f t="shared" si="18"/>
        <v>168.7939318983602</v>
      </c>
      <c r="K165" s="5">
        <f t="shared" si="19"/>
        <v>168.7939318983602</v>
      </c>
      <c r="L165" s="5">
        <f t="shared" si="20"/>
        <v>168.7939318983602</v>
      </c>
      <c r="M165" s="5">
        <f t="shared" si="21"/>
        <v>168.7939318983602</v>
      </c>
      <c r="N165" s="5">
        <f t="shared" si="22"/>
        <v>168.7939318983602</v>
      </c>
      <c r="O165" s="5">
        <f t="shared" si="22"/>
        <v>168.7939318983602</v>
      </c>
      <c r="P165" s="5">
        <f t="shared" si="23"/>
        <v>168.7939318983602</v>
      </c>
      <c r="Q165" s="5">
        <f t="shared" si="23"/>
        <v>168.7939318983602</v>
      </c>
      <c r="R165" s="5">
        <f t="shared" si="24"/>
        <v>168.7939318983602</v>
      </c>
      <c r="S165" s="5">
        <f t="shared" si="25"/>
        <v>168.7939318983602</v>
      </c>
      <c r="T165" s="5">
        <f t="shared" si="26"/>
        <v>168.7939318983602</v>
      </c>
      <c r="U165" s="5">
        <f t="shared" si="27"/>
        <v>168.7939318983602</v>
      </c>
      <c r="V165" s="5">
        <f t="shared" si="28"/>
        <v>168.7939318983602</v>
      </c>
      <c r="W165" s="5">
        <f t="shared" si="29"/>
        <v>168.7939318983602</v>
      </c>
      <c r="X165" s="5">
        <f t="shared" si="30"/>
        <v>168.7939318983602</v>
      </c>
      <c r="Y165" s="5">
        <f t="shared" si="31"/>
        <v>168.7939318983602</v>
      </c>
      <c r="Z165" s="5">
        <f t="shared" si="32"/>
        <v>168.7939318983602</v>
      </c>
      <c r="AA165" s="5">
        <f t="shared" si="33"/>
        <v>168.7939318983602</v>
      </c>
      <c r="AB165" s="5">
        <f t="shared" si="34"/>
        <v>168.7939318983602</v>
      </c>
      <c r="AC165" s="14">
        <f t="shared" si="35"/>
        <v>168.7939318983602</v>
      </c>
      <c r="AD165" s="14">
        <f t="shared" si="36"/>
        <v>168.7939318983602</v>
      </c>
      <c r="AE165" s="6">
        <f t="shared" si="37"/>
        <v>-168.7939318983602</v>
      </c>
      <c r="AF165" s="7"/>
      <c r="AG165" s="5">
        <f t="shared" ref="AG165:AL165" si="96">AG38-$BJ38</f>
        <v>-0.94353042313496616</v>
      </c>
      <c r="AH165" s="5">
        <f t="shared" si="96"/>
        <v>-1.1807503242017674</v>
      </c>
      <c r="AI165" s="5">
        <f t="shared" si="96"/>
        <v>1.9503687906969631</v>
      </c>
      <c r="AJ165" s="5">
        <f t="shared" si="96"/>
        <v>0.69112457686503603</v>
      </c>
      <c r="AK165" s="5">
        <f t="shared" si="96"/>
        <v>-0.51122706713496768</v>
      </c>
      <c r="AL165" s="5">
        <f t="shared" si="96"/>
        <v>0.83492083746317292</v>
      </c>
      <c r="AM165" s="5">
        <f t="shared" si="39"/>
        <v>-0.84090639055346372</v>
      </c>
      <c r="AN165" s="5">
        <f t="shared" si="13"/>
        <v>48.673474576865033</v>
      </c>
      <c r="AO165" s="5">
        <f t="shared" si="40"/>
        <v>48.673474576865033</v>
      </c>
      <c r="AP165" s="5">
        <f t="shared" si="41"/>
        <v>48.673474576865033</v>
      </c>
      <c r="AQ165" s="5">
        <f t="shared" si="42"/>
        <v>48.673474576865033</v>
      </c>
      <c r="AR165" s="5">
        <f t="shared" si="43"/>
        <v>48.673474576865033</v>
      </c>
      <c r="AS165" s="5">
        <f t="shared" si="44"/>
        <v>48.673474576865033</v>
      </c>
      <c r="AT165" s="5">
        <f t="shared" si="44"/>
        <v>48.673474576865033</v>
      </c>
      <c r="AU165" s="5">
        <f t="shared" si="44"/>
        <v>48.673474576865033</v>
      </c>
      <c r="AV165" s="5">
        <f t="shared" si="82"/>
        <v>48.673474576865033</v>
      </c>
      <c r="AW165" s="5">
        <f t="shared" si="14"/>
        <v>48.673474576865033</v>
      </c>
      <c r="AX165" s="5">
        <f t="shared" si="45"/>
        <v>48.673474576865033</v>
      </c>
      <c r="AY165" s="5">
        <f t="shared" si="46"/>
        <v>48.673474576865033</v>
      </c>
      <c r="AZ165" s="5">
        <f t="shared" si="47"/>
        <v>48.673474576865033</v>
      </c>
      <c r="BA165" s="5">
        <f t="shared" si="48"/>
        <v>48.673474576865033</v>
      </c>
      <c r="BB165" s="5">
        <f t="shared" si="49"/>
        <v>48.673474576865033</v>
      </c>
      <c r="BC165" s="5">
        <f t="shared" si="50"/>
        <v>48.673474576865033</v>
      </c>
      <c r="BD165" s="5">
        <f t="shared" si="51"/>
        <v>48.673474576865033</v>
      </c>
      <c r="BE165" s="5">
        <f t="shared" si="52"/>
        <v>48.673474576865033</v>
      </c>
      <c r="BF165" s="5">
        <f t="shared" si="53"/>
        <v>48.673474576865033</v>
      </c>
      <c r="BG165" s="5">
        <f t="shared" si="54"/>
        <v>48.673474576865033</v>
      </c>
      <c r="BH165" s="14">
        <f t="shared" si="55"/>
        <v>48.673474576865033</v>
      </c>
      <c r="BI165" s="14">
        <f t="shared" si="56"/>
        <v>48.673474576865033</v>
      </c>
      <c r="BJ165" s="6">
        <f t="shared" si="57"/>
        <v>-48.673474576865033</v>
      </c>
      <c r="BK165" s="7"/>
      <c r="BL165" s="5">
        <f t="shared" ref="BL165:BQ165" si="97">BL38-$CO38</f>
        <v>0.13840055649945526</v>
      </c>
      <c r="BM165" s="5">
        <f t="shared" si="97"/>
        <v>4.7287985564994557</v>
      </c>
      <c r="BN165" s="5">
        <f t="shared" si="97"/>
        <v>12.135196005352363</v>
      </c>
      <c r="BO165" s="5">
        <f t="shared" si="97"/>
        <v>-5.2177414435005431</v>
      </c>
      <c r="BP165" s="5">
        <f t="shared" si="97"/>
        <v>-4.1009014435005433</v>
      </c>
      <c r="BQ165" s="5">
        <f t="shared" si="97"/>
        <v>2.298798556499456</v>
      </c>
      <c r="BR165" s="5">
        <f t="shared" si="59"/>
        <v>-9.9825507878496431</v>
      </c>
      <c r="BS165" s="5">
        <f t="shared" si="60"/>
        <v>-26.131201443500544</v>
      </c>
      <c r="BT165" s="5">
        <f t="shared" si="61"/>
        <v>-26.131201443500544</v>
      </c>
      <c r="BU165" s="5">
        <f t="shared" si="62"/>
        <v>-26.131201443500544</v>
      </c>
      <c r="BV165" s="5">
        <f t="shared" si="63"/>
        <v>-26.131201443500544</v>
      </c>
      <c r="BW165" s="5">
        <f t="shared" si="64"/>
        <v>-26.131201443500544</v>
      </c>
      <c r="BX165" s="5">
        <f t="shared" si="65"/>
        <v>-26.131201443500544</v>
      </c>
      <c r="BY165" s="5">
        <f t="shared" si="65"/>
        <v>-26.131201443500544</v>
      </c>
      <c r="BZ165" s="5">
        <f t="shared" si="65"/>
        <v>-26.131201443500544</v>
      </c>
      <c r="CA165" s="5">
        <f t="shared" si="66"/>
        <v>-26.131201443500544</v>
      </c>
      <c r="CB165" s="5">
        <f t="shared" si="67"/>
        <v>-26.131201443500544</v>
      </c>
      <c r="CC165" s="5">
        <f t="shared" si="68"/>
        <v>-26.131201443500544</v>
      </c>
      <c r="CD165" s="5">
        <f t="shared" si="69"/>
        <v>-26.131201443500544</v>
      </c>
      <c r="CE165" s="5">
        <f t="shared" si="70"/>
        <v>-26.131201443500544</v>
      </c>
      <c r="CF165" s="5">
        <f t="shared" si="71"/>
        <v>-26.131201443500544</v>
      </c>
      <c r="CG165" s="5">
        <f t="shared" si="72"/>
        <v>-26.131201443500544</v>
      </c>
      <c r="CH165" s="5">
        <f t="shared" si="73"/>
        <v>-26.131201443500544</v>
      </c>
      <c r="CI165" s="5">
        <f t="shared" si="74"/>
        <v>-26.131201443500544</v>
      </c>
      <c r="CJ165" s="5">
        <f t="shared" si="75"/>
        <v>-26.131201443500544</v>
      </c>
      <c r="CK165" s="5">
        <f t="shared" si="76"/>
        <v>-26.131201443500544</v>
      </c>
      <c r="CL165" s="5">
        <f t="shared" si="77"/>
        <v>-26.131201443500544</v>
      </c>
      <c r="CM165" s="14">
        <f t="shared" si="78"/>
        <v>-26.131201443500544</v>
      </c>
      <c r="CN165" s="14">
        <f t="shared" si="79"/>
        <v>-26.131201443500544</v>
      </c>
      <c r="CO165" s="6">
        <f t="shared" si="80"/>
        <v>26.131201443500544</v>
      </c>
    </row>
    <row r="166" spans="1:93">
      <c r="A166">
        <v>11</v>
      </c>
      <c r="B166" s="5">
        <f t="shared" ref="B166:G175" si="98">B39-$AE39</f>
        <v>-1.3249380101449901</v>
      </c>
      <c r="C166" s="5">
        <f t="shared" si="98"/>
        <v>-1.1225874966200138</v>
      </c>
      <c r="D166" s="5">
        <f t="shared" si="98"/>
        <v>1.7154427861676425</v>
      </c>
      <c r="E166" s="5">
        <f t="shared" si="98"/>
        <v>0.38852698985499501</v>
      </c>
      <c r="F166" s="5">
        <f t="shared" si="98"/>
        <v>-0.86950689914499435</v>
      </c>
      <c r="G166" s="5">
        <f t="shared" si="98"/>
        <v>1.8477339289463259</v>
      </c>
      <c r="H166" s="5">
        <f t="shared" si="16"/>
        <v>-0.63467129905899355</v>
      </c>
      <c r="I166" s="25">
        <f t="shared" si="17"/>
        <v>167.889526989855</v>
      </c>
      <c r="J166" s="5">
        <f t="shared" si="18"/>
        <v>167.889526989855</v>
      </c>
      <c r="K166" s="5">
        <f t="shared" si="19"/>
        <v>167.889526989855</v>
      </c>
      <c r="L166" s="5">
        <f t="shared" si="20"/>
        <v>167.889526989855</v>
      </c>
      <c r="M166" s="5">
        <f t="shared" si="21"/>
        <v>167.889526989855</v>
      </c>
      <c r="N166" s="5">
        <f t="shared" si="22"/>
        <v>167.889526989855</v>
      </c>
      <c r="O166" s="5">
        <f t="shared" si="22"/>
        <v>167.889526989855</v>
      </c>
      <c r="P166" s="5">
        <f t="shared" si="23"/>
        <v>167.889526989855</v>
      </c>
      <c r="Q166" s="5">
        <f t="shared" si="23"/>
        <v>167.889526989855</v>
      </c>
      <c r="R166" s="5">
        <f t="shared" si="24"/>
        <v>167.889526989855</v>
      </c>
      <c r="S166" s="5">
        <f t="shared" si="25"/>
        <v>167.889526989855</v>
      </c>
      <c r="T166" s="5">
        <f t="shared" si="26"/>
        <v>167.889526989855</v>
      </c>
      <c r="U166" s="5">
        <f t="shared" si="27"/>
        <v>167.889526989855</v>
      </c>
      <c r="V166" s="5">
        <f t="shared" si="28"/>
        <v>167.889526989855</v>
      </c>
      <c r="W166" s="5">
        <f t="shared" si="29"/>
        <v>167.889526989855</v>
      </c>
      <c r="X166" s="5">
        <f t="shared" si="30"/>
        <v>167.889526989855</v>
      </c>
      <c r="Y166" s="5">
        <f t="shared" si="31"/>
        <v>167.889526989855</v>
      </c>
      <c r="Z166" s="5">
        <f t="shared" si="32"/>
        <v>167.889526989855</v>
      </c>
      <c r="AA166" s="5">
        <f t="shared" si="33"/>
        <v>167.889526989855</v>
      </c>
      <c r="AB166" s="5">
        <f t="shared" si="34"/>
        <v>167.889526989855</v>
      </c>
      <c r="AC166" s="14">
        <f t="shared" si="35"/>
        <v>167.889526989855</v>
      </c>
      <c r="AD166" s="14">
        <f t="shared" si="36"/>
        <v>167.889526989855</v>
      </c>
      <c r="AE166" s="6">
        <f t="shared" si="37"/>
        <v>-167.889526989855</v>
      </c>
      <c r="AF166" s="7"/>
      <c r="AG166" s="5">
        <f t="shared" ref="AG166:AL166" si="99">AG39-$BJ39</f>
        <v>-0.98784767478939983</v>
      </c>
      <c r="AH166" s="5">
        <f t="shared" si="99"/>
        <v>-1.2678903571526021</v>
      </c>
      <c r="AI166" s="5">
        <f t="shared" si="99"/>
        <v>2.0297255714798794</v>
      </c>
      <c r="AJ166" s="5">
        <f t="shared" si="99"/>
        <v>0.72562832521060017</v>
      </c>
      <c r="AK166" s="5">
        <f t="shared" si="99"/>
        <v>-0.53240373578940137</v>
      </c>
      <c r="AL166" s="5">
        <f t="shared" si="99"/>
        <v>0.78803521107431607</v>
      </c>
      <c r="AM166" s="5">
        <f t="shared" si="39"/>
        <v>-0.75524734003339944</v>
      </c>
      <c r="AN166" s="5">
        <f t="shared" si="13"/>
        <v>47.769058325210601</v>
      </c>
      <c r="AO166" s="5">
        <f t="shared" si="40"/>
        <v>47.769058325210601</v>
      </c>
      <c r="AP166" s="5">
        <f t="shared" si="41"/>
        <v>47.769058325210601</v>
      </c>
      <c r="AQ166" s="5">
        <f t="shared" si="42"/>
        <v>47.769058325210601</v>
      </c>
      <c r="AR166" s="5">
        <f t="shared" si="43"/>
        <v>47.769058325210601</v>
      </c>
      <c r="AS166" s="5">
        <f t="shared" si="44"/>
        <v>47.769058325210601</v>
      </c>
      <c r="AT166" s="5">
        <f t="shared" si="44"/>
        <v>47.769058325210601</v>
      </c>
      <c r="AU166" s="5">
        <f t="shared" si="44"/>
        <v>47.769058325210601</v>
      </c>
      <c r="AV166" s="5">
        <f t="shared" si="82"/>
        <v>47.769058325210601</v>
      </c>
      <c r="AW166" s="5">
        <f t="shared" si="14"/>
        <v>47.769058325210601</v>
      </c>
      <c r="AX166" s="5">
        <f t="shared" si="45"/>
        <v>47.769058325210601</v>
      </c>
      <c r="AY166" s="5">
        <f t="shared" si="46"/>
        <v>47.769058325210601</v>
      </c>
      <c r="AZ166" s="5">
        <f t="shared" si="47"/>
        <v>47.769058325210601</v>
      </c>
      <c r="BA166" s="5">
        <f t="shared" si="48"/>
        <v>47.769058325210601</v>
      </c>
      <c r="BB166" s="5">
        <f t="shared" si="49"/>
        <v>47.769058325210601</v>
      </c>
      <c r="BC166" s="5">
        <f t="shared" si="50"/>
        <v>47.769058325210601</v>
      </c>
      <c r="BD166" s="5">
        <f t="shared" si="51"/>
        <v>47.769058325210601</v>
      </c>
      <c r="BE166" s="5">
        <f t="shared" si="52"/>
        <v>47.769058325210601</v>
      </c>
      <c r="BF166" s="5">
        <f t="shared" si="53"/>
        <v>47.769058325210601</v>
      </c>
      <c r="BG166" s="5">
        <f t="shared" si="54"/>
        <v>47.769058325210601</v>
      </c>
      <c r="BH166" s="14">
        <f t="shared" si="55"/>
        <v>47.769058325210601</v>
      </c>
      <c r="BI166" s="14">
        <f t="shared" si="56"/>
        <v>47.769058325210601</v>
      </c>
      <c r="BJ166" s="6">
        <f t="shared" si="57"/>
        <v>-47.769058325210601</v>
      </c>
      <c r="BK166" s="7"/>
      <c r="BL166" s="5">
        <f t="shared" ref="BL166:BQ166" si="100">BL39-$CO39</f>
        <v>-1.0424104043501359E-2</v>
      </c>
      <c r="BM166" s="5">
        <f t="shared" si="100"/>
        <v>5.0886448959564987</v>
      </c>
      <c r="BN166" s="5">
        <f t="shared" si="100"/>
        <v>13.342044842769319</v>
      </c>
      <c r="BO166" s="5">
        <f t="shared" si="100"/>
        <v>-5.537435104043503</v>
      </c>
      <c r="BP166" s="5">
        <f t="shared" si="100"/>
        <v>-3.8973551040435019</v>
      </c>
      <c r="BQ166" s="5">
        <f t="shared" si="100"/>
        <v>2.3886448959564959</v>
      </c>
      <c r="BR166" s="5">
        <f t="shared" si="59"/>
        <v>-11.374120322551803</v>
      </c>
      <c r="BS166" s="5">
        <f t="shared" si="60"/>
        <v>-28.581355104043503</v>
      </c>
      <c r="BT166" s="5">
        <f t="shared" si="61"/>
        <v>-28.581355104043503</v>
      </c>
      <c r="BU166" s="5">
        <f t="shared" si="62"/>
        <v>-28.581355104043503</v>
      </c>
      <c r="BV166" s="5">
        <f t="shared" si="63"/>
        <v>-28.581355104043503</v>
      </c>
      <c r="BW166" s="5">
        <f t="shared" si="64"/>
        <v>-28.581355104043503</v>
      </c>
      <c r="BX166" s="5">
        <f t="shared" si="65"/>
        <v>-28.581355104043503</v>
      </c>
      <c r="BY166" s="5">
        <f t="shared" si="65"/>
        <v>-28.581355104043503</v>
      </c>
      <c r="BZ166" s="5">
        <f t="shared" si="65"/>
        <v>-28.581355104043503</v>
      </c>
      <c r="CA166" s="5">
        <f t="shared" si="66"/>
        <v>-28.581355104043503</v>
      </c>
      <c r="CB166" s="5">
        <f t="shared" si="67"/>
        <v>-28.581355104043503</v>
      </c>
      <c r="CC166" s="5">
        <f t="shared" si="68"/>
        <v>-28.581355104043503</v>
      </c>
      <c r="CD166" s="5">
        <f t="shared" si="69"/>
        <v>-28.581355104043503</v>
      </c>
      <c r="CE166" s="5">
        <f t="shared" si="70"/>
        <v>-28.581355104043503</v>
      </c>
      <c r="CF166" s="5">
        <f t="shared" si="71"/>
        <v>-28.581355104043503</v>
      </c>
      <c r="CG166" s="5">
        <f t="shared" si="72"/>
        <v>-28.581355104043503</v>
      </c>
      <c r="CH166" s="5">
        <f t="shared" si="73"/>
        <v>-28.581355104043503</v>
      </c>
      <c r="CI166" s="5">
        <f t="shared" si="74"/>
        <v>-28.581355104043503</v>
      </c>
      <c r="CJ166" s="5">
        <f t="shared" si="75"/>
        <v>-28.581355104043503</v>
      </c>
      <c r="CK166" s="5">
        <f t="shared" si="76"/>
        <v>-28.581355104043503</v>
      </c>
      <c r="CL166" s="5">
        <f t="shared" si="77"/>
        <v>-28.581355104043503</v>
      </c>
      <c r="CM166" s="14">
        <f t="shared" si="78"/>
        <v>-28.581355104043503</v>
      </c>
      <c r="CN166" s="14">
        <f t="shared" si="79"/>
        <v>-28.581355104043503</v>
      </c>
      <c r="CO166" s="6">
        <f t="shared" si="80"/>
        <v>28.581355104043503</v>
      </c>
    </row>
    <row r="167" spans="1:93">
      <c r="A167">
        <v>12</v>
      </c>
      <c r="B167" s="5">
        <f t="shared" si="98"/>
        <v>-1.2926913193291227</v>
      </c>
      <c r="C167" s="5">
        <f t="shared" si="98"/>
        <v>-1.0110373105941051</v>
      </c>
      <c r="D167" s="5">
        <f t="shared" si="98"/>
        <v>1.9559602833595591</v>
      </c>
      <c r="E167" s="5">
        <f t="shared" si="98"/>
        <v>0.38110268067089237</v>
      </c>
      <c r="F167" s="5">
        <f t="shared" si="98"/>
        <v>-0.79357266232909751</v>
      </c>
      <c r="G167" s="5">
        <f t="shared" si="98"/>
        <v>1.8337838818067951</v>
      </c>
      <c r="H167" s="5">
        <f t="shared" si="16"/>
        <v>-1.0735455535851202</v>
      </c>
      <c r="I167" s="25">
        <f t="shared" si="17"/>
        <v>167.01540268067089</v>
      </c>
      <c r="J167" s="5">
        <f t="shared" si="18"/>
        <v>167.01540268067089</v>
      </c>
      <c r="K167" s="5">
        <f t="shared" si="19"/>
        <v>167.01540268067089</v>
      </c>
      <c r="L167" s="5">
        <f t="shared" si="20"/>
        <v>167.01540268067089</v>
      </c>
      <c r="M167" s="5">
        <f t="shared" si="21"/>
        <v>167.01540268067089</v>
      </c>
      <c r="N167" s="5">
        <f t="shared" si="22"/>
        <v>167.01540268067089</v>
      </c>
      <c r="O167" s="5">
        <f t="shared" si="22"/>
        <v>167.01540268067089</v>
      </c>
      <c r="P167" s="5">
        <f t="shared" si="23"/>
        <v>167.01540268067089</v>
      </c>
      <c r="Q167" s="5">
        <f t="shared" si="23"/>
        <v>167.01540268067089</v>
      </c>
      <c r="R167" s="5">
        <f t="shared" si="24"/>
        <v>167.01540268067089</v>
      </c>
      <c r="S167" s="5">
        <f t="shared" si="25"/>
        <v>167.01540268067089</v>
      </c>
      <c r="T167" s="5">
        <f t="shared" si="26"/>
        <v>167.01540268067089</v>
      </c>
      <c r="U167" s="5">
        <f t="shared" si="27"/>
        <v>167.01540268067089</v>
      </c>
      <c r="V167" s="5">
        <f t="shared" si="28"/>
        <v>167.01540268067089</v>
      </c>
      <c r="W167" s="5">
        <f t="shared" si="29"/>
        <v>167.01540268067089</v>
      </c>
      <c r="X167" s="5">
        <f t="shared" si="30"/>
        <v>167.01540268067089</v>
      </c>
      <c r="Y167" s="5">
        <f t="shared" si="31"/>
        <v>167.01540268067089</v>
      </c>
      <c r="Z167" s="5">
        <f t="shared" si="32"/>
        <v>167.01540268067089</v>
      </c>
      <c r="AA167" s="5">
        <f t="shared" si="33"/>
        <v>167.01540268067089</v>
      </c>
      <c r="AB167" s="5">
        <f t="shared" si="34"/>
        <v>167.01540268067089</v>
      </c>
      <c r="AC167" s="14">
        <f t="shared" si="35"/>
        <v>167.01540268067089</v>
      </c>
      <c r="AD167" s="14">
        <f t="shared" si="36"/>
        <v>167.01540268067089</v>
      </c>
      <c r="AE167" s="6">
        <f t="shared" si="37"/>
        <v>-167.01540268067089</v>
      </c>
      <c r="AF167" s="7"/>
      <c r="AG167" s="5">
        <f t="shared" ref="AG167:AL167" si="101">AG40-$BJ40</f>
        <v>-0.9557734781517695</v>
      </c>
      <c r="AH167" s="5">
        <f t="shared" si="101"/>
        <v>-1.1563243684388738</v>
      </c>
      <c r="AI167" s="5">
        <f t="shared" si="101"/>
        <v>2.2702605255361092</v>
      </c>
      <c r="AJ167" s="5">
        <f t="shared" si="101"/>
        <v>0.71805352184822624</v>
      </c>
      <c r="AK167" s="5">
        <f t="shared" si="101"/>
        <v>-0.45647367315176979</v>
      </c>
      <c r="AL167" s="5">
        <f t="shared" si="101"/>
        <v>0.77442880848605</v>
      </c>
      <c r="AM167" s="5">
        <f t="shared" si="39"/>
        <v>-1.1941713361280719</v>
      </c>
      <c r="AN167" s="5">
        <f t="shared" si="13"/>
        <v>46.89495352184823</v>
      </c>
      <c r="AO167" s="5">
        <f t="shared" si="40"/>
        <v>46.89495352184823</v>
      </c>
      <c r="AP167" s="5">
        <f t="shared" si="41"/>
        <v>46.89495352184823</v>
      </c>
      <c r="AQ167" s="5">
        <f t="shared" si="42"/>
        <v>46.89495352184823</v>
      </c>
      <c r="AR167" s="5">
        <f t="shared" si="43"/>
        <v>46.89495352184823</v>
      </c>
      <c r="AS167" s="5">
        <f t="shared" si="44"/>
        <v>46.89495352184823</v>
      </c>
      <c r="AT167" s="5">
        <f t="shared" si="44"/>
        <v>46.89495352184823</v>
      </c>
      <c r="AU167" s="5">
        <f t="shared" si="44"/>
        <v>46.89495352184823</v>
      </c>
      <c r="AV167" s="5">
        <f t="shared" si="82"/>
        <v>46.89495352184823</v>
      </c>
      <c r="AW167" s="5">
        <f t="shared" si="14"/>
        <v>46.89495352184823</v>
      </c>
      <c r="AX167" s="5">
        <f t="shared" si="45"/>
        <v>46.89495352184823</v>
      </c>
      <c r="AY167" s="5">
        <f t="shared" si="46"/>
        <v>46.89495352184823</v>
      </c>
      <c r="AZ167" s="5">
        <f t="shared" si="47"/>
        <v>46.89495352184823</v>
      </c>
      <c r="BA167" s="5">
        <f t="shared" si="48"/>
        <v>46.89495352184823</v>
      </c>
      <c r="BB167" s="5">
        <f t="shared" si="49"/>
        <v>46.89495352184823</v>
      </c>
      <c r="BC167" s="5">
        <f t="shared" si="50"/>
        <v>46.89495352184823</v>
      </c>
      <c r="BD167" s="5">
        <f t="shared" si="51"/>
        <v>46.89495352184823</v>
      </c>
      <c r="BE167" s="5">
        <f t="shared" si="52"/>
        <v>46.89495352184823</v>
      </c>
      <c r="BF167" s="5">
        <f t="shared" si="53"/>
        <v>46.89495352184823</v>
      </c>
      <c r="BG167" s="5">
        <f t="shared" si="54"/>
        <v>46.89495352184823</v>
      </c>
      <c r="BH167" s="14">
        <f t="shared" si="55"/>
        <v>46.89495352184823</v>
      </c>
      <c r="BI167" s="14">
        <f t="shared" si="56"/>
        <v>46.89495352184823</v>
      </c>
      <c r="BJ167" s="6">
        <f t="shared" si="57"/>
        <v>-46.89495352184823</v>
      </c>
      <c r="BK167" s="7"/>
      <c r="BL167" s="5">
        <f t="shared" ref="BL167:BQ167" si="102">BL40-$CO40</f>
        <v>-6.0528896013732236E-2</v>
      </c>
      <c r="BM167" s="5">
        <f t="shared" si="102"/>
        <v>5.1848781039862715</v>
      </c>
      <c r="BN167" s="5">
        <f t="shared" si="102"/>
        <v>14.664115324889323</v>
      </c>
      <c r="BO167" s="5">
        <f t="shared" si="102"/>
        <v>-5.6922218960137307</v>
      </c>
      <c r="BP167" s="5">
        <f t="shared" si="102"/>
        <v>-3.8161218960137333</v>
      </c>
      <c r="BQ167" s="5">
        <f t="shared" si="102"/>
        <v>2.4848781039862686</v>
      </c>
      <c r="BR167" s="5">
        <f t="shared" si="59"/>
        <v>-12.764998844820632</v>
      </c>
      <c r="BS167" s="5">
        <f t="shared" si="60"/>
        <v>-31.155121896013732</v>
      </c>
      <c r="BT167" s="5">
        <f t="shared" si="61"/>
        <v>-31.155121896013732</v>
      </c>
      <c r="BU167" s="5">
        <f t="shared" si="62"/>
        <v>-31.155121896013732</v>
      </c>
      <c r="BV167" s="5">
        <f t="shared" si="63"/>
        <v>-31.155121896013732</v>
      </c>
      <c r="BW167" s="5">
        <f t="shared" si="64"/>
        <v>-31.155121896013732</v>
      </c>
      <c r="BX167" s="5">
        <f t="shared" si="65"/>
        <v>-31.155121896013732</v>
      </c>
      <c r="BY167" s="5">
        <f t="shared" si="65"/>
        <v>-31.155121896013732</v>
      </c>
      <c r="BZ167" s="5">
        <f t="shared" si="65"/>
        <v>-31.155121896013732</v>
      </c>
      <c r="CA167" s="5">
        <f t="shared" si="66"/>
        <v>-31.155121896013732</v>
      </c>
      <c r="CB167" s="5">
        <f t="shared" si="67"/>
        <v>-31.155121896013732</v>
      </c>
      <c r="CC167" s="5">
        <f t="shared" si="68"/>
        <v>-31.155121896013732</v>
      </c>
      <c r="CD167" s="5">
        <f t="shared" si="69"/>
        <v>-31.155121896013732</v>
      </c>
      <c r="CE167" s="5">
        <f t="shared" si="70"/>
        <v>-31.155121896013732</v>
      </c>
      <c r="CF167" s="5">
        <f t="shared" si="71"/>
        <v>-31.155121896013732</v>
      </c>
      <c r="CG167" s="5">
        <f t="shared" si="72"/>
        <v>-31.155121896013732</v>
      </c>
      <c r="CH167" s="5">
        <f t="shared" si="73"/>
        <v>-31.155121896013732</v>
      </c>
      <c r="CI167" s="5">
        <f t="shared" si="74"/>
        <v>-31.155121896013732</v>
      </c>
      <c r="CJ167" s="5">
        <f t="shared" si="75"/>
        <v>-31.155121896013732</v>
      </c>
      <c r="CK167" s="5">
        <f t="shared" si="76"/>
        <v>-31.155121896013732</v>
      </c>
      <c r="CL167" s="5">
        <f t="shared" si="77"/>
        <v>-31.155121896013732</v>
      </c>
      <c r="CM167" s="14">
        <f t="shared" si="78"/>
        <v>-31.155121896013732</v>
      </c>
      <c r="CN167" s="14">
        <f t="shared" si="79"/>
        <v>-31.155121896013732</v>
      </c>
      <c r="CO167" s="6">
        <f t="shared" si="80"/>
        <v>31.155121896013732</v>
      </c>
    </row>
    <row r="168" spans="1:93">
      <c r="A168">
        <v>13</v>
      </c>
      <c r="B168" s="5">
        <f t="shared" si="98"/>
        <v>-1.3114988418197697</v>
      </c>
      <c r="C168" s="5">
        <f t="shared" si="98"/>
        <v>-1.1196847837307757</v>
      </c>
      <c r="D168" s="5">
        <f t="shared" si="98"/>
        <v>1.8607482347493374</v>
      </c>
      <c r="E168" s="5">
        <f t="shared" si="98"/>
        <v>0.46496315818021117</v>
      </c>
      <c r="F168" s="5">
        <f t="shared" si="98"/>
        <v>-0.62710366181977406</v>
      </c>
      <c r="G168" s="5">
        <f t="shared" si="98"/>
        <v>1.7414566851537074</v>
      </c>
      <c r="H168" s="5">
        <f t="shared" si="16"/>
        <v>-1.0088807907127944</v>
      </c>
      <c r="I168" s="25">
        <f t="shared" si="17"/>
        <v>166.16546315818022</v>
      </c>
      <c r="J168" s="5">
        <f t="shared" si="18"/>
        <v>166.16546315818022</v>
      </c>
      <c r="K168" s="5">
        <f t="shared" si="19"/>
        <v>166.16546315818022</v>
      </c>
      <c r="L168" s="5">
        <f t="shared" si="20"/>
        <v>166.16546315818022</v>
      </c>
      <c r="M168" s="5">
        <f t="shared" si="21"/>
        <v>166.16546315818022</v>
      </c>
      <c r="N168" s="5">
        <f t="shared" si="22"/>
        <v>166.16546315818022</v>
      </c>
      <c r="O168" s="5">
        <f t="shared" si="22"/>
        <v>166.16546315818022</v>
      </c>
      <c r="P168" s="5">
        <f t="shared" si="23"/>
        <v>166.16546315818022</v>
      </c>
      <c r="Q168" s="5">
        <f t="shared" si="23"/>
        <v>166.16546315818022</v>
      </c>
      <c r="R168" s="5">
        <f t="shared" si="24"/>
        <v>166.16546315818022</v>
      </c>
      <c r="S168" s="5">
        <f t="shared" si="25"/>
        <v>166.16546315818022</v>
      </c>
      <c r="T168" s="5">
        <f t="shared" si="26"/>
        <v>166.16546315818022</v>
      </c>
      <c r="U168" s="5">
        <f t="shared" si="27"/>
        <v>166.16546315818022</v>
      </c>
      <c r="V168" s="5">
        <f t="shared" si="28"/>
        <v>166.16546315818022</v>
      </c>
      <c r="W168" s="5">
        <f t="shared" si="29"/>
        <v>166.16546315818022</v>
      </c>
      <c r="X168" s="5">
        <f t="shared" si="30"/>
        <v>166.16546315818022</v>
      </c>
      <c r="Y168" s="5">
        <f t="shared" si="31"/>
        <v>166.16546315818022</v>
      </c>
      <c r="Z168" s="5">
        <f t="shared" si="32"/>
        <v>166.16546315818022</v>
      </c>
      <c r="AA168" s="5">
        <f t="shared" si="33"/>
        <v>166.16546315818022</v>
      </c>
      <c r="AB168" s="5">
        <f t="shared" si="34"/>
        <v>166.16546315818022</v>
      </c>
      <c r="AC168" s="14">
        <f t="shared" si="35"/>
        <v>166.16546315818022</v>
      </c>
      <c r="AD168" s="14">
        <f t="shared" si="36"/>
        <v>166.16546315818022</v>
      </c>
      <c r="AE168" s="6">
        <f t="shared" si="37"/>
        <v>-166.16546315818022</v>
      </c>
      <c r="AF168" s="7"/>
      <c r="AG168" s="5">
        <f t="shared" ref="AG168:AL168" si="103">AG41-$BJ41</f>
        <v>-0.97452109342869875</v>
      </c>
      <c r="AH168" s="5">
        <f t="shared" si="103"/>
        <v>-1.2649810012581924</v>
      </c>
      <c r="AI168" s="5">
        <f t="shared" si="103"/>
        <v>2.1748816928876735</v>
      </c>
      <c r="AJ168" s="5">
        <f t="shared" si="103"/>
        <v>0.80208590657130685</v>
      </c>
      <c r="AK168" s="5">
        <f t="shared" si="103"/>
        <v>-0.2899965884286928</v>
      </c>
      <c r="AL168" s="5">
        <f t="shared" si="103"/>
        <v>0.68188318898423006</v>
      </c>
      <c r="AM168" s="5">
        <f t="shared" si="39"/>
        <v>-1.1293521053275981</v>
      </c>
      <c r="AN168" s="5">
        <f t="shared" si="13"/>
        <v>46.045025906571304</v>
      </c>
      <c r="AO168" s="5">
        <f t="shared" si="40"/>
        <v>46.045025906571304</v>
      </c>
      <c r="AP168" s="5">
        <f t="shared" si="41"/>
        <v>46.045025906571304</v>
      </c>
      <c r="AQ168" s="5">
        <f t="shared" si="42"/>
        <v>46.045025906571304</v>
      </c>
      <c r="AR168" s="5">
        <f t="shared" si="43"/>
        <v>46.045025906571304</v>
      </c>
      <c r="AS168" s="5">
        <f t="shared" si="44"/>
        <v>46.045025906571304</v>
      </c>
      <c r="AT168" s="5">
        <f t="shared" si="44"/>
        <v>46.045025906571304</v>
      </c>
      <c r="AU168" s="5">
        <f t="shared" si="44"/>
        <v>46.045025906571304</v>
      </c>
      <c r="AV168" s="5">
        <f t="shared" si="82"/>
        <v>46.045025906571304</v>
      </c>
      <c r="AW168" s="5">
        <f t="shared" si="14"/>
        <v>46.045025906571304</v>
      </c>
      <c r="AX168" s="5">
        <f t="shared" si="45"/>
        <v>46.045025906571304</v>
      </c>
      <c r="AY168" s="5">
        <f t="shared" si="46"/>
        <v>46.045025906571304</v>
      </c>
      <c r="AZ168" s="5">
        <f t="shared" si="47"/>
        <v>46.045025906571304</v>
      </c>
      <c r="BA168" s="5">
        <f t="shared" si="48"/>
        <v>46.045025906571304</v>
      </c>
      <c r="BB168" s="5">
        <f t="shared" si="49"/>
        <v>46.045025906571304</v>
      </c>
      <c r="BC168" s="5">
        <f t="shared" si="50"/>
        <v>46.045025906571304</v>
      </c>
      <c r="BD168" s="5">
        <f t="shared" si="51"/>
        <v>46.045025906571304</v>
      </c>
      <c r="BE168" s="5">
        <f t="shared" si="52"/>
        <v>46.045025906571304</v>
      </c>
      <c r="BF168" s="5">
        <f t="shared" si="53"/>
        <v>46.045025906571304</v>
      </c>
      <c r="BG168" s="5">
        <f t="shared" si="54"/>
        <v>46.045025906571304</v>
      </c>
      <c r="BH168" s="14">
        <f t="shared" si="55"/>
        <v>46.045025906571304</v>
      </c>
      <c r="BI168" s="14">
        <f t="shared" si="56"/>
        <v>46.045025906571304</v>
      </c>
      <c r="BJ168" s="6">
        <f t="shared" si="57"/>
        <v>-46.045025906571304</v>
      </c>
      <c r="BK168" s="7"/>
      <c r="BL168" s="5">
        <f t="shared" ref="BL168:BQ168" si="104">BL41-$CO41</f>
        <v>-0.42935055345552087</v>
      </c>
      <c r="BM168" s="5">
        <f t="shared" si="104"/>
        <v>5.3681634465444787</v>
      </c>
      <c r="BN168" s="5">
        <f t="shared" si="104"/>
        <v>14.632241871214028</v>
      </c>
      <c r="BO168" s="5">
        <f t="shared" si="104"/>
        <v>-6.2521465534555247</v>
      </c>
      <c r="BP168" s="5">
        <f t="shared" si="104"/>
        <v>-3.9555365534555236</v>
      </c>
      <c r="BQ168" s="5">
        <f t="shared" si="104"/>
        <v>3.0981634465444756</v>
      </c>
      <c r="BR168" s="5">
        <f t="shared" si="59"/>
        <v>-12.461535103936423</v>
      </c>
      <c r="BS168" s="5">
        <f t="shared" si="60"/>
        <v>-34.081836553455524</v>
      </c>
      <c r="BT168" s="5">
        <f t="shared" si="61"/>
        <v>-34.081836553455524</v>
      </c>
      <c r="BU168" s="5">
        <f t="shared" si="62"/>
        <v>-34.081836553455524</v>
      </c>
      <c r="BV168" s="5">
        <f t="shared" si="63"/>
        <v>-34.081836553455524</v>
      </c>
      <c r="BW168" s="5">
        <f t="shared" si="64"/>
        <v>-34.081836553455524</v>
      </c>
      <c r="BX168" s="5">
        <f t="shared" si="65"/>
        <v>-34.081836553455524</v>
      </c>
      <c r="BY168" s="5">
        <f t="shared" si="65"/>
        <v>-34.081836553455524</v>
      </c>
      <c r="BZ168" s="5">
        <f t="shared" si="65"/>
        <v>-34.081836553455524</v>
      </c>
      <c r="CA168" s="5">
        <f t="shared" si="66"/>
        <v>-34.081836553455524</v>
      </c>
      <c r="CB168" s="5">
        <f t="shared" si="67"/>
        <v>-34.081836553455524</v>
      </c>
      <c r="CC168" s="5">
        <f t="shared" si="68"/>
        <v>-34.081836553455524</v>
      </c>
      <c r="CD168" s="5">
        <f t="shared" si="69"/>
        <v>-34.081836553455524</v>
      </c>
      <c r="CE168" s="5">
        <f t="shared" si="70"/>
        <v>-34.081836553455524</v>
      </c>
      <c r="CF168" s="5">
        <f t="shared" si="71"/>
        <v>-34.081836553455524</v>
      </c>
      <c r="CG168" s="5">
        <f t="shared" si="72"/>
        <v>-34.081836553455524</v>
      </c>
      <c r="CH168" s="5">
        <f t="shared" si="73"/>
        <v>-34.081836553455524</v>
      </c>
      <c r="CI168" s="5">
        <f t="shared" si="74"/>
        <v>-34.081836553455524</v>
      </c>
      <c r="CJ168" s="5">
        <f t="shared" si="75"/>
        <v>-34.081836553455524</v>
      </c>
      <c r="CK168" s="5">
        <f t="shared" si="76"/>
        <v>-34.081836553455524</v>
      </c>
      <c r="CL168" s="5">
        <f t="shared" si="77"/>
        <v>-34.081836553455524</v>
      </c>
      <c r="CM168" s="14">
        <f t="shared" si="78"/>
        <v>-34.081836553455524</v>
      </c>
      <c r="CN168" s="14">
        <f t="shared" si="79"/>
        <v>-34.081836553455524</v>
      </c>
      <c r="CO168" s="6">
        <f t="shared" si="80"/>
        <v>34.081836553455524</v>
      </c>
    </row>
    <row r="169" spans="1:93">
      <c r="A169">
        <v>14</v>
      </c>
      <c r="B169" s="5">
        <f t="shared" si="98"/>
        <v>-1.1207377930393818</v>
      </c>
      <c r="C169" s="5">
        <f t="shared" si="98"/>
        <v>-1.0327986674443821</v>
      </c>
      <c r="D169" s="5">
        <f t="shared" si="98"/>
        <v>1.8618009539049183</v>
      </c>
      <c r="E169" s="5">
        <f t="shared" si="98"/>
        <v>0.39469920696060967</v>
      </c>
      <c r="F169" s="5">
        <f t="shared" si="98"/>
        <v>-0.40046325403937999</v>
      </c>
      <c r="G169" s="5">
        <f t="shared" si="98"/>
        <v>1.6662459066518522</v>
      </c>
      <c r="H169" s="5">
        <f t="shared" si="16"/>
        <v>-1.3687463529943784</v>
      </c>
      <c r="I169" s="25">
        <f t="shared" si="17"/>
        <v>165.54029920696061</v>
      </c>
      <c r="J169" s="5">
        <f t="shared" si="18"/>
        <v>165.54029920696061</v>
      </c>
      <c r="K169" s="5">
        <f t="shared" si="19"/>
        <v>165.54029920696061</v>
      </c>
      <c r="L169" s="5">
        <f t="shared" si="20"/>
        <v>165.54029920696061</v>
      </c>
      <c r="M169" s="5">
        <f t="shared" si="21"/>
        <v>165.54029920696061</v>
      </c>
      <c r="N169" s="5">
        <f t="shared" si="22"/>
        <v>165.54029920696061</v>
      </c>
      <c r="O169" s="5">
        <f t="shared" si="22"/>
        <v>165.54029920696061</v>
      </c>
      <c r="P169" s="5">
        <f t="shared" si="23"/>
        <v>165.54029920696061</v>
      </c>
      <c r="Q169" s="5">
        <f t="shared" si="23"/>
        <v>165.54029920696061</v>
      </c>
      <c r="R169" s="5">
        <f t="shared" si="24"/>
        <v>165.54029920696061</v>
      </c>
      <c r="S169" s="5">
        <f t="shared" si="25"/>
        <v>165.54029920696061</v>
      </c>
      <c r="T169" s="5">
        <f t="shared" si="26"/>
        <v>165.54029920696061</v>
      </c>
      <c r="U169" s="5">
        <f t="shared" si="27"/>
        <v>165.54029920696061</v>
      </c>
      <c r="V169" s="5">
        <f t="shared" si="28"/>
        <v>165.54029920696061</v>
      </c>
      <c r="W169" s="5">
        <f t="shared" si="29"/>
        <v>165.54029920696061</v>
      </c>
      <c r="X169" s="5">
        <f t="shared" si="30"/>
        <v>165.54029920696061</v>
      </c>
      <c r="Y169" s="5">
        <f t="shared" si="31"/>
        <v>165.54029920696061</v>
      </c>
      <c r="Z169" s="5">
        <f t="shared" si="32"/>
        <v>165.54029920696061</v>
      </c>
      <c r="AA169" s="5">
        <f t="shared" si="33"/>
        <v>165.54029920696061</v>
      </c>
      <c r="AB169" s="5">
        <f t="shared" si="34"/>
        <v>165.54029920696061</v>
      </c>
      <c r="AC169" s="14">
        <f t="shared" si="35"/>
        <v>165.54029920696061</v>
      </c>
      <c r="AD169" s="14">
        <f t="shared" si="36"/>
        <v>165.54029920696061</v>
      </c>
      <c r="AE169" s="6">
        <f t="shared" si="37"/>
        <v>-165.54029920696061</v>
      </c>
      <c r="AF169" s="7"/>
      <c r="AG169" s="5">
        <f t="shared" ref="AG169:AL169" si="105">AG42-$BJ42</f>
        <v>-0.78366708514795391</v>
      </c>
      <c r="AH169" s="5">
        <f t="shared" si="105"/>
        <v>-1.1781236659059502</v>
      </c>
      <c r="AI169" s="5">
        <f t="shared" si="105"/>
        <v>2.1759526826168312</v>
      </c>
      <c r="AJ169" s="5">
        <f t="shared" si="105"/>
        <v>0.73172191485204507</v>
      </c>
      <c r="AK169" s="5">
        <f t="shared" si="105"/>
        <v>-6.3308389147948674E-2</v>
      </c>
      <c r="AL169" s="5">
        <f t="shared" si="105"/>
        <v>0.60661108252222817</v>
      </c>
      <c r="AM169" s="5">
        <f t="shared" si="39"/>
        <v>-1.4891865397892516</v>
      </c>
      <c r="AN169" s="5">
        <f t="shared" si="13"/>
        <v>45.419881914852049</v>
      </c>
      <c r="AO169" s="5">
        <f t="shared" si="40"/>
        <v>45.419881914852049</v>
      </c>
      <c r="AP169" s="5">
        <f t="shared" si="41"/>
        <v>45.419881914852049</v>
      </c>
      <c r="AQ169" s="5">
        <f t="shared" si="42"/>
        <v>45.419881914852049</v>
      </c>
      <c r="AR169" s="5">
        <f t="shared" si="43"/>
        <v>45.419881914852049</v>
      </c>
      <c r="AS169" s="5">
        <f t="shared" si="44"/>
        <v>45.419881914852049</v>
      </c>
      <c r="AT169" s="5">
        <f t="shared" si="44"/>
        <v>45.419881914852049</v>
      </c>
      <c r="AU169" s="5">
        <f t="shared" si="44"/>
        <v>45.419881914852049</v>
      </c>
      <c r="AV169" s="5">
        <f t="shared" si="82"/>
        <v>45.419881914852049</v>
      </c>
      <c r="AW169" s="5">
        <f t="shared" si="14"/>
        <v>45.419881914852049</v>
      </c>
      <c r="AX169" s="5">
        <f t="shared" si="45"/>
        <v>45.419881914852049</v>
      </c>
      <c r="AY169" s="5">
        <f t="shared" si="46"/>
        <v>45.419881914852049</v>
      </c>
      <c r="AZ169" s="5">
        <f t="shared" si="47"/>
        <v>45.419881914852049</v>
      </c>
      <c r="BA169" s="5">
        <f t="shared" si="48"/>
        <v>45.419881914852049</v>
      </c>
      <c r="BB169" s="5">
        <f t="shared" si="49"/>
        <v>45.419881914852049</v>
      </c>
      <c r="BC169" s="5">
        <f t="shared" si="50"/>
        <v>45.419881914852049</v>
      </c>
      <c r="BD169" s="5">
        <f t="shared" si="51"/>
        <v>45.419881914852049</v>
      </c>
      <c r="BE169" s="5">
        <f t="shared" si="52"/>
        <v>45.419881914852049</v>
      </c>
      <c r="BF169" s="5">
        <f t="shared" si="53"/>
        <v>45.419881914852049</v>
      </c>
      <c r="BG169" s="5">
        <f t="shared" si="54"/>
        <v>45.419881914852049</v>
      </c>
      <c r="BH169" s="14">
        <f t="shared" si="55"/>
        <v>45.419881914852049</v>
      </c>
      <c r="BI169" s="14">
        <f t="shared" si="56"/>
        <v>45.419881914852049</v>
      </c>
      <c r="BJ169" s="6">
        <f t="shared" si="57"/>
        <v>-45.419881914852049</v>
      </c>
      <c r="BK169" s="7"/>
      <c r="BL169" s="5">
        <f t="shared" ref="BL169:BQ169" si="106">BL42-$CO42</f>
        <v>-0.10197498439757169</v>
      </c>
      <c r="BM169" s="5">
        <f t="shared" si="106"/>
        <v>7.0409380156024284</v>
      </c>
      <c r="BN169" s="5">
        <f t="shared" si="106"/>
        <v>15.01151229026317</v>
      </c>
      <c r="BO169" s="5">
        <f t="shared" si="106"/>
        <v>-6.6772619843975747</v>
      </c>
      <c r="BP169" s="5">
        <f t="shared" si="106"/>
        <v>-4.881161984397572</v>
      </c>
      <c r="BQ169" s="5">
        <f t="shared" si="106"/>
        <v>2.6309380156024247</v>
      </c>
      <c r="BR169" s="5">
        <f t="shared" si="59"/>
        <v>-13.022989368275272</v>
      </c>
      <c r="BS169" s="5">
        <f t="shared" si="60"/>
        <v>-37.089061984397574</v>
      </c>
      <c r="BT169" s="5">
        <f t="shared" si="61"/>
        <v>-37.089061984397574</v>
      </c>
      <c r="BU169" s="5">
        <f t="shared" si="62"/>
        <v>-37.089061984397574</v>
      </c>
      <c r="BV169" s="5">
        <f t="shared" si="63"/>
        <v>-37.089061984397574</v>
      </c>
      <c r="BW169" s="5">
        <f t="shared" si="64"/>
        <v>-37.089061984397574</v>
      </c>
      <c r="BX169" s="5">
        <f t="shared" si="65"/>
        <v>-37.089061984397574</v>
      </c>
      <c r="BY169" s="5">
        <f t="shared" si="65"/>
        <v>-37.089061984397574</v>
      </c>
      <c r="BZ169" s="5">
        <f t="shared" si="65"/>
        <v>-37.089061984397574</v>
      </c>
      <c r="CA169" s="5">
        <f t="shared" si="66"/>
        <v>-37.089061984397574</v>
      </c>
      <c r="CB169" s="5">
        <f t="shared" si="67"/>
        <v>-37.089061984397574</v>
      </c>
      <c r="CC169" s="5">
        <f t="shared" si="68"/>
        <v>-37.089061984397574</v>
      </c>
      <c r="CD169" s="5">
        <f t="shared" si="69"/>
        <v>-37.089061984397574</v>
      </c>
      <c r="CE169" s="5">
        <f t="shared" si="70"/>
        <v>-37.089061984397574</v>
      </c>
      <c r="CF169" s="5">
        <f t="shared" si="71"/>
        <v>-37.089061984397574</v>
      </c>
      <c r="CG169" s="5">
        <f t="shared" si="72"/>
        <v>-37.089061984397574</v>
      </c>
      <c r="CH169" s="5">
        <f t="shared" si="73"/>
        <v>-37.089061984397574</v>
      </c>
      <c r="CI169" s="5">
        <f t="shared" si="74"/>
        <v>-37.089061984397574</v>
      </c>
      <c r="CJ169" s="5">
        <f t="shared" si="75"/>
        <v>-37.089061984397574</v>
      </c>
      <c r="CK169" s="5">
        <f t="shared" si="76"/>
        <v>-37.089061984397574</v>
      </c>
      <c r="CL169" s="5">
        <f t="shared" si="77"/>
        <v>-37.089061984397574</v>
      </c>
      <c r="CM169" s="14">
        <f t="shared" si="78"/>
        <v>-37.089061984397574</v>
      </c>
      <c r="CN169" s="14">
        <f t="shared" si="79"/>
        <v>-37.089061984397574</v>
      </c>
      <c r="CO169" s="6">
        <f t="shared" si="80"/>
        <v>37.089061984397574</v>
      </c>
    </row>
    <row r="170" spans="1:93">
      <c r="A170">
        <v>15</v>
      </c>
      <c r="B170" s="5">
        <f t="shared" si="98"/>
        <v>-1.2074032048388403</v>
      </c>
      <c r="C170" s="5">
        <f t="shared" si="98"/>
        <v>-0.70719973954186344</v>
      </c>
      <c r="D170" s="5">
        <f t="shared" si="98"/>
        <v>1.8807786641906148</v>
      </c>
      <c r="E170" s="5">
        <f t="shared" si="98"/>
        <v>0.32962579516114943</v>
      </c>
      <c r="F170" s="5">
        <f t="shared" si="98"/>
        <v>-0.37391681783884678</v>
      </c>
      <c r="G170" s="5">
        <f t="shared" si="98"/>
        <v>1.5330529532575952</v>
      </c>
      <c r="H170" s="5">
        <f t="shared" si="16"/>
        <v>-1.4549376503898657</v>
      </c>
      <c r="I170" s="25">
        <f t="shared" si="17"/>
        <v>164.69002579516115</v>
      </c>
      <c r="J170" s="5">
        <f t="shared" si="18"/>
        <v>164.69002579516115</v>
      </c>
      <c r="K170" s="5">
        <f t="shared" si="19"/>
        <v>164.69002579516115</v>
      </c>
      <c r="L170" s="5">
        <f t="shared" si="20"/>
        <v>164.69002579516115</v>
      </c>
      <c r="M170" s="5">
        <f t="shared" si="21"/>
        <v>164.69002579516115</v>
      </c>
      <c r="N170" s="5">
        <f t="shared" si="22"/>
        <v>164.69002579516115</v>
      </c>
      <c r="O170" s="5">
        <f t="shared" si="22"/>
        <v>164.69002579516115</v>
      </c>
      <c r="P170" s="5">
        <f t="shared" si="23"/>
        <v>164.69002579516115</v>
      </c>
      <c r="Q170" s="5">
        <f t="shared" si="23"/>
        <v>164.69002579516115</v>
      </c>
      <c r="R170" s="5">
        <f t="shared" si="24"/>
        <v>164.69002579516115</v>
      </c>
      <c r="S170" s="5">
        <f t="shared" si="25"/>
        <v>164.69002579516115</v>
      </c>
      <c r="T170" s="5">
        <f t="shared" si="26"/>
        <v>164.69002579516115</v>
      </c>
      <c r="U170" s="5">
        <f t="shared" si="27"/>
        <v>164.69002579516115</v>
      </c>
      <c r="V170" s="5">
        <f t="shared" si="28"/>
        <v>164.69002579516115</v>
      </c>
      <c r="W170" s="5">
        <f t="shared" si="29"/>
        <v>164.69002579516115</v>
      </c>
      <c r="X170" s="5">
        <f t="shared" si="30"/>
        <v>164.69002579516115</v>
      </c>
      <c r="Y170" s="5">
        <f t="shared" si="31"/>
        <v>164.69002579516115</v>
      </c>
      <c r="Z170" s="5">
        <f t="shared" si="32"/>
        <v>164.69002579516115</v>
      </c>
      <c r="AA170" s="5">
        <f t="shared" si="33"/>
        <v>164.69002579516115</v>
      </c>
      <c r="AB170" s="5">
        <f t="shared" si="34"/>
        <v>164.69002579516115</v>
      </c>
      <c r="AC170" s="14">
        <f t="shared" si="35"/>
        <v>164.69002579516115</v>
      </c>
      <c r="AD170" s="14">
        <f t="shared" si="36"/>
        <v>164.69002579516115</v>
      </c>
      <c r="AE170" s="6">
        <f t="shared" si="37"/>
        <v>-164.69002579516115</v>
      </c>
      <c r="AF170" s="7"/>
      <c r="AG170" s="5">
        <f t="shared" ref="AG170:AL170" si="107">AG43-$BJ43</f>
        <v>-0.8702761582974432</v>
      </c>
      <c r="AH170" s="5">
        <f t="shared" si="107"/>
        <v>-0.8524496696864432</v>
      </c>
      <c r="AI170" s="5">
        <f t="shared" si="107"/>
        <v>2.1950963454747878</v>
      </c>
      <c r="AJ170" s="5">
        <f t="shared" si="107"/>
        <v>0.66666584170256016</v>
      </c>
      <c r="AK170" s="5">
        <f t="shared" si="107"/>
        <v>-3.6849613297441408E-2</v>
      </c>
      <c r="AL170" s="5">
        <f t="shared" si="107"/>
        <v>0.47323278737602692</v>
      </c>
      <c r="AM170" s="5">
        <f t="shared" si="39"/>
        <v>-1.57541953327204</v>
      </c>
      <c r="AN170" s="5">
        <f t="shared" si="13"/>
        <v>44.569595841702558</v>
      </c>
      <c r="AO170" s="5">
        <f t="shared" si="40"/>
        <v>44.569595841702558</v>
      </c>
      <c r="AP170" s="5">
        <f t="shared" si="41"/>
        <v>44.569595841702558</v>
      </c>
      <c r="AQ170" s="5">
        <f t="shared" si="42"/>
        <v>44.569595841702558</v>
      </c>
      <c r="AR170" s="5">
        <f t="shared" si="43"/>
        <v>44.569595841702558</v>
      </c>
      <c r="AS170" s="5">
        <f t="shared" si="44"/>
        <v>44.569595841702558</v>
      </c>
      <c r="AT170" s="5">
        <f t="shared" si="44"/>
        <v>44.569595841702558</v>
      </c>
      <c r="AU170" s="5">
        <f t="shared" si="44"/>
        <v>44.569595841702558</v>
      </c>
      <c r="AV170" s="5">
        <f t="shared" si="82"/>
        <v>44.569595841702558</v>
      </c>
      <c r="AW170" s="5">
        <f t="shared" si="14"/>
        <v>44.569595841702558</v>
      </c>
      <c r="AX170" s="5">
        <f t="shared" si="45"/>
        <v>44.569595841702558</v>
      </c>
      <c r="AY170" s="5">
        <f t="shared" si="46"/>
        <v>44.569595841702558</v>
      </c>
      <c r="AZ170" s="5">
        <f t="shared" si="47"/>
        <v>44.569595841702558</v>
      </c>
      <c r="BA170" s="5">
        <f t="shared" si="48"/>
        <v>44.569595841702558</v>
      </c>
      <c r="BB170" s="5">
        <f t="shared" si="49"/>
        <v>44.569595841702558</v>
      </c>
      <c r="BC170" s="5">
        <f t="shared" si="50"/>
        <v>44.569595841702558</v>
      </c>
      <c r="BD170" s="5">
        <f t="shared" si="51"/>
        <v>44.569595841702558</v>
      </c>
      <c r="BE170" s="5">
        <f t="shared" si="52"/>
        <v>44.569595841702558</v>
      </c>
      <c r="BF170" s="5">
        <f t="shared" si="53"/>
        <v>44.569595841702558</v>
      </c>
      <c r="BG170" s="5">
        <f t="shared" si="54"/>
        <v>44.569595841702558</v>
      </c>
      <c r="BH170" s="14">
        <f t="shared" si="55"/>
        <v>44.569595841702558</v>
      </c>
      <c r="BI170" s="14">
        <f t="shared" si="56"/>
        <v>44.569595841702558</v>
      </c>
      <c r="BJ170" s="6">
        <f t="shared" si="57"/>
        <v>-44.569595841702558</v>
      </c>
      <c r="BK170" s="7"/>
      <c r="BL170" s="5">
        <f t="shared" ref="BL170:BQ170" si="108">BL43-$CO43</f>
        <v>0.5108286962447437</v>
      </c>
      <c r="BM170" s="5">
        <f t="shared" si="108"/>
        <v>6.560645696244741</v>
      </c>
      <c r="BN170" s="5">
        <f t="shared" si="108"/>
        <v>14.508836017689461</v>
      </c>
      <c r="BO170" s="5">
        <f t="shared" si="108"/>
        <v>-6.3388743037552615</v>
      </c>
      <c r="BP170" s="5">
        <f t="shared" si="108"/>
        <v>-4.1179543037552548</v>
      </c>
      <c r="BQ170" s="5">
        <f t="shared" si="108"/>
        <v>3.1506456962447444</v>
      </c>
      <c r="BR170" s="5">
        <f t="shared" si="59"/>
        <v>-14.27412749891316</v>
      </c>
      <c r="BS170" s="5">
        <f t="shared" si="60"/>
        <v>-39.479354303755258</v>
      </c>
      <c r="BT170" s="5">
        <f t="shared" si="61"/>
        <v>-39.479354303755258</v>
      </c>
      <c r="BU170" s="5">
        <f t="shared" si="62"/>
        <v>-39.479354303755258</v>
      </c>
      <c r="BV170" s="5">
        <f t="shared" si="63"/>
        <v>-39.479354303755258</v>
      </c>
      <c r="BW170" s="5">
        <f t="shared" si="64"/>
        <v>-39.479354303755258</v>
      </c>
      <c r="BX170" s="5">
        <f t="shared" si="65"/>
        <v>-39.479354303755258</v>
      </c>
      <c r="BY170" s="5">
        <f t="shared" si="65"/>
        <v>-39.479354303755258</v>
      </c>
      <c r="BZ170" s="5">
        <f t="shared" si="65"/>
        <v>-39.479354303755258</v>
      </c>
      <c r="CA170" s="5">
        <f t="shared" si="66"/>
        <v>-39.479354303755258</v>
      </c>
      <c r="CB170" s="5">
        <f t="shared" si="67"/>
        <v>-39.479354303755258</v>
      </c>
      <c r="CC170" s="5">
        <f t="shared" si="68"/>
        <v>-39.479354303755258</v>
      </c>
      <c r="CD170" s="5">
        <f t="shared" si="69"/>
        <v>-39.479354303755258</v>
      </c>
      <c r="CE170" s="5">
        <f t="shared" si="70"/>
        <v>-39.479354303755258</v>
      </c>
      <c r="CF170" s="5">
        <f t="shared" si="71"/>
        <v>-39.479354303755258</v>
      </c>
      <c r="CG170" s="5">
        <f t="shared" si="72"/>
        <v>-39.479354303755258</v>
      </c>
      <c r="CH170" s="5">
        <f t="shared" si="73"/>
        <v>-39.479354303755258</v>
      </c>
      <c r="CI170" s="5">
        <f t="shared" si="74"/>
        <v>-39.479354303755258</v>
      </c>
      <c r="CJ170" s="5">
        <f t="shared" si="75"/>
        <v>-39.479354303755258</v>
      </c>
      <c r="CK170" s="5">
        <f t="shared" si="76"/>
        <v>-39.479354303755258</v>
      </c>
      <c r="CL170" s="5">
        <f t="shared" si="77"/>
        <v>-39.479354303755258</v>
      </c>
      <c r="CM170" s="14">
        <f t="shared" si="78"/>
        <v>-39.479354303755258</v>
      </c>
      <c r="CN170" s="14">
        <f t="shared" si="79"/>
        <v>-39.479354303755258</v>
      </c>
      <c r="CO170" s="6">
        <f t="shared" si="80"/>
        <v>39.479354303755258</v>
      </c>
    </row>
    <row r="171" spans="1:93">
      <c r="A171">
        <v>16</v>
      </c>
      <c r="B171" s="5">
        <f t="shared" si="98"/>
        <v>-1.223866047978504</v>
      </c>
      <c r="C171" s="5">
        <f t="shared" si="98"/>
        <v>-0.5042389485925014</v>
      </c>
      <c r="D171" s="5">
        <f t="shared" si="98"/>
        <v>1.8630064862146298</v>
      </c>
      <c r="E171" s="5">
        <f t="shared" si="98"/>
        <v>0.3648219520214866</v>
      </c>
      <c r="F171" s="5">
        <f t="shared" si="98"/>
        <v>-0.43606949097849679</v>
      </c>
      <c r="G171" s="5">
        <f t="shared" si="98"/>
        <v>1.5454256815378358</v>
      </c>
      <c r="H171" s="5">
        <f t="shared" si="16"/>
        <v>-1.6090796322245069</v>
      </c>
      <c r="I171" s="25">
        <f t="shared" si="17"/>
        <v>163.9174219520215</v>
      </c>
      <c r="J171" s="5">
        <f t="shared" si="18"/>
        <v>163.9174219520215</v>
      </c>
      <c r="K171" s="5">
        <f t="shared" si="19"/>
        <v>163.9174219520215</v>
      </c>
      <c r="L171" s="5">
        <f t="shared" si="20"/>
        <v>163.9174219520215</v>
      </c>
      <c r="M171" s="5">
        <f t="shared" si="21"/>
        <v>163.9174219520215</v>
      </c>
      <c r="N171" s="5">
        <f t="shared" si="22"/>
        <v>163.9174219520215</v>
      </c>
      <c r="O171" s="5">
        <f t="shared" si="22"/>
        <v>163.9174219520215</v>
      </c>
      <c r="P171" s="5">
        <f t="shared" si="23"/>
        <v>163.9174219520215</v>
      </c>
      <c r="Q171" s="5">
        <f t="shared" si="23"/>
        <v>163.9174219520215</v>
      </c>
      <c r="R171" s="5">
        <f t="shared" si="24"/>
        <v>163.9174219520215</v>
      </c>
      <c r="S171" s="5">
        <f t="shared" si="25"/>
        <v>163.9174219520215</v>
      </c>
      <c r="T171" s="5">
        <f t="shared" si="26"/>
        <v>163.9174219520215</v>
      </c>
      <c r="U171" s="5">
        <f t="shared" si="27"/>
        <v>163.9174219520215</v>
      </c>
      <c r="V171" s="5">
        <f t="shared" si="28"/>
        <v>163.9174219520215</v>
      </c>
      <c r="W171" s="5">
        <f t="shared" si="29"/>
        <v>163.9174219520215</v>
      </c>
      <c r="X171" s="5">
        <f t="shared" si="30"/>
        <v>163.9174219520215</v>
      </c>
      <c r="Y171" s="5">
        <f t="shared" si="31"/>
        <v>163.9174219520215</v>
      </c>
      <c r="Z171" s="5">
        <f t="shared" si="32"/>
        <v>163.9174219520215</v>
      </c>
      <c r="AA171" s="5">
        <f t="shared" si="33"/>
        <v>163.9174219520215</v>
      </c>
      <c r="AB171" s="5">
        <f t="shared" si="34"/>
        <v>163.9174219520215</v>
      </c>
      <c r="AC171" s="14">
        <f t="shared" si="35"/>
        <v>163.9174219520215</v>
      </c>
      <c r="AD171" s="14">
        <f t="shared" si="36"/>
        <v>163.9174219520215</v>
      </c>
      <c r="AE171" s="6">
        <f t="shared" si="37"/>
        <v>-163.9174219520215</v>
      </c>
      <c r="AF171" s="7"/>
      <c r="AG171" s="5">
        <f t="shared" ref="AG171:AL171" si="109">AG44-$BJ44</f>
        <v>-0.88673863182385304</v>
      </c>
      <c r="AH171" s="5">
        <f t="shared" si="109"/>
        <v>-0.64953360213405631</v>
      </c>
      <c r="AI171" s="5">
        <f t="shared" si="109"/>
        <v>2.1770099531344016</v>
      </c>
      <c r="AJ171" s="5">
        <f t="shared" si="109"/>
        <v>0.70196636817614433</v>
      </c>
      <c r="AK171" s="5">
        <f t="shared" si="109"/>
        <v>-9.8958833823850512E-2</v>
      </c>
      <c r="AL171" s="5">
        <f t="shared" si="109"/>
        <v>0.48581674021907162</v>
      </c>
      <c r="AM171" s="5">
        <f t="shared" si="39"/>
        <v>-1.7295619937478506</v>
      </c>
      <c r="AN171" s="5">
        <f t="shared" si="13"/>
        <v>43.796976368176146</v>
      </c>
      <c r="AO171" s="5">
        <f t="shared" si="40"/>
        <v>43.796976368176146</v>
      </c>
      <c r="AP171" s="5">
        <f t="shared" si="41"/>
        <v>43.796976368176146</v>
      </c>
      <c r="AQ171" s="5">
        <f t="shared" si="42"/>
        <v>43.796976368176146</v>
      </c>
      <c r="AR171" s="5">
        <f t="shared" si="43"/>
        <v>43.796976368176146</v>
      </c>
      <c r="AS171" s="5">
        <f t="shared" si="44"/>
        <v>43.796976368176146</v>
      </c>
      <c r="AT171" s="5">
        <f t="shared" si="44"/>
        <v>43.796976368176146</v>
      </c>
      <c r="AU171" s="5">
        <f t="shared" si="44"/>
        <v>43.796976368176146</v>
      </c>
      <c r="AV171" s="5">
        <f t="shared" si="82"/>
        <v>43.796976368176146</v>
      </c>
      <c r="AW171" s="5">
        <f t="shared" si="14"/>
        <v>43.796976368176146</v>
      </c>
      <c r="AX171" s="5">
        <f t="shared" si="45"/>
        <v>43.796976368176146</v>
      </c>
      <c r="AY171" s="5">
        <f t="shared" si="46"/>
        <v>43.796976368176146</v>
      </c>
      <c r="AZ171" s="5">
        <f t="shared" si="47"/>
        <v>43.796976368176146</v>
      </c>
      <c r="BA171" s="5">
        <f t="shared" si="48"/>
        <v>43.796976368176146</v>
      </c>
      <c r="BB171" s="5">
        <f t="shared" si="49"/>
        <v>43.796976368176146</v>
      </c>
      <c r="BC171" s="5">
        <f t="shared" si="50"/>
        <v>43.796976368176146</v>
      </c>
      <c r="BD171" s="5">
        <f t="shared" si="51"/>
        <v>43.796976368176146</v>
      </c>
      <c r="BE171" s="5">
        <f t="shared" si="52"/>
        <v>43.796976368176146</v>
      </c>
      <c r="BF171" s="5">
        <f t="shared" si="53"/>
        <v>43.796976368176146</v>
      </c>
      <c r="BG171" s="5">
        <f t="shared" si="54"/>
        <v>43.796976368176146</v>
      </c>
      <c r="BH171" s="14">
        <f t="shared" si="55"/>
        <v>43.796976368176146</v>
      </c>
      <c r="BI171" s="14">
        <f t="shared" si="56"/>
        <v>43.796976368176146</v>
      </c>
      <c r="BJ171" s="6">
        <f t="shared" si="57"/>
        <v>-43.796976368176146</v>
      </c>
      <c r="BK171" s="7"/>
      <c r="BL171" s="5">
        <f t="shared" ref="BL171:BQ171" si="110">BL44-$CO44</f>
        <v>0.80338513625540031</v>
      </c>
      <c r="BM171" s="5">
        <f t="shared" si="110"/>
        <v>6.3587331362554025</v>
      </c>
      <c r="BN171" s="5">
        <f t="shared" si="110"/>
        <v>15.497893877144698</v>
      </c>
      <c r="BO171" s="5">
        <f t="shared" si="110"/>
        <v>-7.3779568637446005</v>
      </c>
      <c r="BP171" s="5">
        <f t="shared" si="110"/>
        <v>-4.5873668637445988</v>
      </c>
      <c r="BQ171" s="5">
        <f t="shared" si="110"/>
        <v>3.0687331362554033</v>
      </c>
      <c r="BR171" s="5">
        <f t="shared" si="59"/>
        <v>-13.763421558421701</v>
      </c>
      <c r="BS171" s="5">
        <f t="shared" si="60"/>
        <v>-42.7012668637446</v>
      </c>
      <c r="BT171" s="5">
        <f t="shared" si="61"/>
        <v>-42.7012668637446</v>
      </c>
      <c r="BU171" s="5">
        <f t="shared" si="62"/>
        <v>-42.7012668637446</v>
      </c>
      <c r="BV171" s="5">
        <f t="shared" si="63"/>
        <v>-42.7012668637446</v>
      </c>
      <c r="BW171" s="5">
        <f t="shared" si="64"/>
        <v>-42.7012668637446</v>
      </c>
      <c r="BX171" s="5">
        <f t="shared" si="65"/>
        <v>-42.7012668637446</v>
      </c>
      <c r="BY171" s="5">
        <f t="shared" si="65"/>
        <v>-42.7012668637446</v>
      </c>
      <c r="BZ171" s="5">
        <f t="shared" si="65"/>
        <v>-42.7012668637446</v>
      </c>
      <c r="CA171" s="5">
        <f t="shared" si="66"/>
        <v>-42.7012668637446</v>
      </c>
      <c r="CB171" s="5">
        <f t="shared" si="67"/>
        <v>-42.7012668637446</v>
      </c>
      <c r="CC171" s="5">
        <f t="shared" si="68"/>
        <v>-42.7012668637446</v>
      </c>
      <c r="CD171" s="5">
        <f t="shared" si="69"/>
        <v>-42.7012668637446</v>
      </c>
      <c r="CE171" s="5">
        <f t="shared" si="70"/>
        <v>-42.7012668637446</v>
      </c>
      <c r="CF171" s="5">
        <f t="shared" si="71"/>
        <v>-42.7012668637446</v>
      </c>
      <c r="CG171" s="5">
        <f t="shared" si="72"/>
        <v>-42.7012668637446</v>
      </c>
      <c r="CH171" s="5">
        <f t="shared" si="73"/>
        <v>-42.7012668637446</v>
      </c>
      <c r="CI171" s="5">
        <f t="shared" si="74"/>
        <v>-42.7012668637446</v>
      </c>
      <c r="CJ171" s="5">
        <f t="shared" si="75"/>
        <v>-42.7012668637446</v>
      </c>
      <c r="CK171" s="5">
        <f t="shared" si="76"/>
        <v>-42.7012668637446</v>
      </c>
      <c r="CL171" s="5">
        <f t="shared" si="77"/>
        <v>-42.7012668637446</v>
      </c>
      <c r="CM171" s="14">
        <f t="shared" si="78"/>
        <v>-42.7012668637446</v>
      </c>
      <c r="CN171" s="14">
        <f t="shared" si="79"/>
        <v>-42.7012668637446</v>
      </c>
      <c r="CO171" s="6">
        <f t="shared" si="80"/>
        <v>42.7012668637446</v>
      </c>
    </row>
    <row r="172" spans="1:93">
      <c r="A172">
        <v>17</v>
      </c>
      <c r="B172" s="5">
        <f t="shared" si="98"/>
        <v>-1.0462898124993671</v>
      </c>
      <c r="C172" s="5">
        <f t="shared" si="98"/>
        <v>-0.63243617258535778</v>
      </c>
      <c r="D172" s="5">
        <f t="shared" si="98"/>
        <v>1.8598261640880764</v>
      </c>
      <c r="E172" s="5">
        <f t="shared" si="98"/>
        <v>0.42569818750064314</v>
      </c>
      <c r="F172" s="5">
        <f t="shared" si="98"/>
        <v>-0.57496110949935542</v>
      </c>
      <c r="G172" s="5">
        <f t="shared" si="98"/>
        <v>1.5265133800905915</v>
      </c>
      <c r="H172" s="5">
        <f t="shared" si="16"/>
        <v>-1.5583506370953728</v>
      </c>
      <c r="I172" s="25">
        <f t="shared" si="17"/>
        <v>163.06319818750063</v>
      </c>
      <c r="J172" s="5">
        <f t="shared" si="18"/>
        <v>163.06319818750063</v>
      </c>
      <c r="K172" s="5">
        <f t="shared" si="19"/>
        <v>163.06319818750063</v>
      </c>
      <c r="L172" s="5">
        <f t="shared" si="20"/>
        <v>163.06319818750063</v>
      </c>
      <c r="M172" s="5">
        <f t="shared" si="21"/>
        <v>163.06319818750063</v>
      </c>
      <c r="N172" s="5">
        <f t="shared" si="22"/>
        <v>163.06319818750063</v>
      </c>
      <c r="O172" s="5">
        <f t="shared" si="22"/>
        <v>163.06319818750063</v>
      </c>
      <c r="P172" s="5">
        <f t="shared" si="23"/>
        <v>163.06319818750063</v>
      </c>
      <c r="Q172" s="5">
        <f t="shared" si="23"/>
        <v>163.06319818750063</v>
      </c>
      <c r="R172" s="5">
        <f t="shared" si="24"/>
        <v>163.06319818750063</v>
      </c>
      <c r="S172" s="5">
        <f t="shared" si="25"/>
        <v>163.06319818750063</v>
      </c>
      <c r="T172" s="5">
        <f t="shared" si="26"/>
        <v>163.06319818750063</v>
      </c>
      <c r="U172" s="5">
        <f t="shared" si="27"/>
        <v>163.06319818750063</v>
      </c>
      <c r="V172" s="5">
        <f t="shared" si="28"/>
        <v>163.06319818750063</v>
      </c>
      <c r="W172" s="5">
        <f t="shared" si="29"/>
        <v>163.06319818750063</v>
      </c>
      <c r="X172" s="5">
        <f t="shared" si="30"/>
        <v>163.06319818750063</v>
      </c>
      <c r="Y172" s="5">
        <f t="shared" si="31"/>
        <v>163.06319818750063</v>
      </c>
      <c r="Z172" s="5">
        <f t="shared" si="32"/>
        <v>163.06319818750063</v>
      </c>
      <c r="AA172" s="5">
        <f t="shared" si="33"/>
        <v>163.06319818750063</v>
      </c>
      <c r="AB172" s="5">
        <f t="shared" si="34"/>
        <v>163.06319818750063</v>
      </c>
      <c r="AC172" s="14">
        <f t="shared" si="35"/>
        <v>163.06319818750063</v>
      </c>
      <c r="AD172" s="14">
        <f t="shared" si="36"/>
        <v>163.06319818750063</v>
      </c>
      <c r="AE172" s="6">
        <f t="shared" si="37"/>
        <v>-163.06319818750063</v>
      </c>
      <c r="AF172" s="7"/>
      <c r="AG172" s="5">
        <f t="shared" ref="AG172:AL172" si="111">AG45-$BJ45</f>
        <v>-0.7091043923127387</v>
      </c>
      <c r="AH172" s="5">
        <f t="shared" si="111"/>
        <v>-0.77782648350073913</v>
      </c>
      <c r="AI172" s="5">
        <f t="shared" si="111"/>
        <v>2.1742183480313173</v>
      </c>
      <c r="AJ172" s="5">
        <f t="shared" si="111"/>
        <v>0.76248160768726336</v>
      </c>
      <c r="AK172" s="5">
        <f t="shared" si="111"/>
        <v>-0.23775098931273675</v>
      </c>
      <c r="AL172" s="5">
        <f t="shared" si="111"/>
        <v>0.46673908376803297</v>
      </c>
      <c r="AM172" s="5">
        <f t="shared" si="39"/>
        <v>-1.6787571743603351</v>
      </c>
      <c r="AN172" s="5">
        <f t="shared" si="13"/>
        <v>42.942931607687264</v>
      </c>
      <c r="AO172" s="5">
        <f t="shared" si="40"/>
        <v>42.942931607687264</v>
      </c>
      <c r="AP172" s="5">
        <f t="shared" si="41"/>
        <v>42.942931607687264</v>
      </c>
      <c r="AQ172" s="5">
        <f t="shared" si="42"/>
        <v>42.942931607687264</v>
      </c>
      <c r="AR172" s="5">
        <f t="shared" si="43"/>
        <v>42.942931607687264</v>
      </c>
      <c r="AS172" s="5">
        <f t="shared" si="44"/>
        <v>42.942931607687264</v>
      </c>
      <c r="AT172" s="5">
        <f t="shared" si="44"/>
        <v>42.942931607687264</v>
      </c>
      <c r="AU172" s="5">
        <f t="shared" si="44"/>
        <v>42.942931607687264</v>
      </c>
      <c r="AV172" s="5">
        <f t="shared" si="82"/>
        <v>42.942931607687264</v>
      </c>
      <c r="AW172" s="5">
        <f t="shared" si="14"/>
        <v>42.942931607687264</v>
      </c>
      <c r="AX172" s="5">
        <f t="shared" si="45"/>
        <v>42.942931607687264</v>
      </c>
      <c r="AY172" s="5">
        <f t="shared" si="46"/>
        <v>42.942931607687264</v>
      </c>
      <c r="AZ172" s="5">
        <f t="shared" si="47"/>
        <v>42.942931607687264</v>
      </c>
      <c r="BA172" s="5">
        <f t="shared" si="48"/>
        <v>42.942931607687264</v>
      </c>
      <c r="BB172" s="5">
        <f t="shared" si="49"/>
        <v>42.942931607687264</v>
      </c>
      <c r="BC172" s="5">
        <f t="shared" si="50"/>
        <v>42.942931607687264</v>
      </c>
      <c r="BD172" s="5">
        <f t="shared" si="51"/>
        <v>42.942931607687264</v>
      </c>
      <c r="BE172" s="5">
        <f t="shared" si="52"/>
        <v>42.942931607687264</v>
      </c>
      <c r="BF172" s="5">
        <f t="shared" si="53"/>
        <v>42.942931607687264</v>
      </c>
      <c r="BG172" s="5">
        <f t="shared" si="54"/>
        <v>42.942931607687264</v>
      </c>
      <c r="BH172" s="14">
        <f t="shared" si="55"/>
        <v>42.942931607687264</v>
      </c>
      <c r="BI172" s="14">
        <f t="shared" si="56"/>
        <v>42.942931607687264</v>
      </c>
      <c r="BJ172" s="6">
        <f t="shared" si="57"/>
        <v>-42.942931607687264</v>
      </c>
      <c r="BK172" s="7"/>
      <c r="BL172" s="5">
        <f t="shared" ref="BL172:BQ172" si="112">BL45-$CO45</f>
        <v>0.22354375218400691</v>
      </c>
      <c r="BM172" s="5">
        <f t="shared" si="112"/>
        <v>7.0905897521840089</v>
      </c>
      <c r="BN172" s="5">
        <f t="shared" si="112"/>
        <v>14.777436314280173</v>
      </c>
      <c r="BO172" s="5">
        <f t="shared" si="112"/>
        <v>-7.2772702478159914</v>
      </c>
      <c r="BP172" s="5">
        <f t="shared" si="112"/>
        <v>-4.8762102478159903</v>
      </c>
      <c r="BQ172" s="5">
        <f t="shared" si="112"/>
        <v>2.6905897521840103</v>
      </c>
      <c r="BR172" s="5">
        <f t="shared" si="59"/>
        <v>-12.628679075200189</v>
      </c>
      <c r="BS172" s="5">
        <f t="shared" si="60"/>
        <v>-45.759410247815993</v>
      </c>
      <c r="BT172" s="5">
        <f t="shared" si="61"/>
        <v>-45.759410247815993</v>
      </c>
      <c r="BU172" s="5">
        <f t="shared" si="62"/>
        <v>-45.759410247815993</v>
      </c>
      <c r="BV172" s="5">
        <f t="shared" si="63"/>
        <v>-45.759410247815993</v>
      </c>
      <c r="BW172" s="5">
        <f t="shared" si="64"/>
        <v>-45.759410247815993</v>
      </c>
      <c r="BX172" s="5">
        <f t="shared" si="65"/>
        <v>-45.759410247815993</v>
      </c>
      <c r="BY172" s="5">
        <f t="shared" si="65"/>
        <v>-45.759410247815993</v>
      </c>
      <c r="BZ172" s="5">
        <f t="shared" si="65"/>
        <v>-45.759410247815993</v>
      </c>
      <c r="CA172" s="5">
        <f t="shared" si="66"/>
        <v>-45.759410247815993</v>
      </c>
      <c r="CB172" s="5">
        <f t="shared" si="67"/>
        <v>-45.759410247815993</v>
      </c>
      <c r="CC172" s="5">
        <f t="shared" si="68"/>
        <v>-45.759410247815993</v>
      </c>
      <c r="CD172" s="5">
        <f t="shared" si="69"/>
        <v>-45.759410247815993</v>
      </c>
      <c r="CE172" s="5">
        <f t="shared" si="70"/>
        <v>-45.759410247815993</v>
      </c>
      <c r="CF172" s="5">
        <f t="shared" si="71"/>
        <v>-45.759410247815993</v>
      </c>
      <c r="CG172" s="5">
        <f t="shared" si="72"/>
        <v>-45.759410247815993</v>
      </c>
      <c r="CH172" s="5">
        <f t="shared" si="73"/>
        <v>-45.759410247815993</v>
      </c>
      <c r="CI172" s="5">
        <f t="shared" si="74"/>
        <v>-45.759410247815993</v>
      </c>
      <c r="CJ172" s="5">
        <f t="shared" si="75"/>
        <v>-45.759410247815993</v>
      </c>
      <c r="CK172" s="5">
        <f t="shared" si="76"/>
        <v>-45.759410247815993</v>
      </c>
      <c r="CL172" s="5">
        <f t="shared" si="77"/>
        <v>-45.759410247815993</v>
      </c>
      <c r="CM172" s="14">
        <f t="shared" si="78"/>
        <v>-45.759410247815993</v>
      </c>
      <c r="CN172" s="14">
        <f t="shared" si="79"/>
        <v>-45.759410247815993</v>
      </c>
      <c r="CO172" s="6">
        <f t="shared" si="80"/>
        <v>45.759410247815993</v>
      </c>
    </row>
    <row r="173" spans="1:93">
      <c r="A173">
        <v>18</v>
      </c>
      <c r="B173" s="5">
        <f t="shared" si="98"/>
        <v>-0.96179633823362565</v>
      </c>
      <c r="C173" s="5">
        <f t="shared" si="98"/>
        <v>-0.44609457809664832</v>
      </c>
      <c r="D173" s="5">
        <f t="shared" si="98"/>
        <v>1.6565324884437018</v>
      </c>
      <c r="E173" s="5">
        <f t="shared" si="98"/>
        <v>0.56400766176636807</v>
      </c>
      <c r="F173" s="5">
        <f t="shared" si="98"/>
        <v>-0.39730702223363323</v>
      </c>
      <c r="G173" s="5">
        <f t="shared" si="98"/>
        <v>1.4552258962614815</v>
      </c>
      <c r="H173" s="5">
        <f t="shared" si="16"/>
        <v>-1.8705681079076442</v>
      </c>
      <c r="I173" s="25">
        <f t="shared" si="17"/>
        <v>162.45770766176636</v>
      </c>
      <c r="J173" s="5">
        <f t="shared" si="18"/>
        <v>162.45770766176636</v>
      </c>
      <c r="K173" s="5">
        <f t="shared" si="19"/>
        <v>162.45770766176636</v>
      </c>
      <c r="L173" s="5">
        <f t="shared" si="20"/>
        <v>162.45770766176636</v>
      </c>
      <c r="M173" s="5">
        <f t="shared" si="21"/>
        <v>162.45770766176636</v>
      </c>
      <c r="N173" s="5">
        <f t="shared" si="22"/>
        <v>162.45770766176636</v>
      </c>
      <c r="O173" s="5">
        <f t="shared" si="22"/>
        <v>162.45770766176636</v>
      </c>
      <c r="P173" s="5">
        <f t="shared" si="23"/>
        <v>162.45770766176636</v>
      </c>
      <c r="Q173" s="5">
        <f t="shared" si="23"/>
        <v>162.45770766176636</v>
      </c>
      <c r="R173" s="5">
        <f t="shared" si="24"/>
        <v>162.45770766176636</v>
      </c>
      <c r="S173" s="5">
        <f t="shared" si="25"/>
        <v>162.45770766176636</v>
      </c>
      <c r="T173" s="5">
        <f t="shared" si="26"/>
        <v>162.45770766176636</v>
      </c>
      <c r="U173" s="5">
        <f t="shared" si="27"/>
        <v>162.45770766176636</v>
      </c>
      <c r="V173" s="5">
        <f t="shared" si="28"/>
        <v>162.45770766176636</v>
      </c>
      <c r="W173" s="5">
        <f t="shared" si="29"/>
        <v>162.45770766176636</v>
      </c>
      <c r="X173" s="5">
        <f t="shared" si="30"/>
        <v>162.45770766176636</v>
      </c>
      <c r="Y173" s="5">
        <f t="shared" si="31"/>
        <v>162.45770766176636</v>
      </c>
      <c r="Z173" s="5">
        <f t="shared" si="32"/>
        <v>162.45770766176636</v>
      </c>
      <c r="AA173" s="5">
        <f t="shared" si="33"/>
        <v>162.45770766176636</v>
      </c>
      <c r="AB173" s="5">
        <f t="shared" si="34"/>
        <v>162.45770766176636</v>
      </c>
      <c r="AC173" s="14">
        <f t="shared" si="35"/>
        <v>162.45770766176636</v>
      </c>
      <c r="AD173" s="14">
        <f t="shared" si="36"/>
        <v>162.45770766176636</v>
      </c>
      <c r="AE173" s="6">
        <f t="shared" si="37"/>
        <v>-162.45770766176636</v>
      </c>
      <c r="AF173" s="7"/>
      <c r="AG173" s="5">
        <f t="shared" ref="AG173:AL173" si="113">AG46-$BJ46</f>
        <v>-0.62461701472845732</v>
      </c>
      <c r="AH173" s="5">
        <f t="shared" si="113"/>
        <v>-0.59131564179455154</v>
      </c>
      <c r="AI173" s="5">
        <f t="shared" si="113"/>
        <v>1.970793747910534</v>
      </c>
      <c r="AJ173" s="5">
        <f t="shared" si="113"/>
        <v>0.90117298527154333</v>
      </c>
      <c r="AK173" s="5">
        <f t="shared" si="113"/>
        <v>-6.0453321728452636E-2</v>
      </c>
      <c r="AL173" s="5">
        <f t="shared" si="113"/>
        <v>0.39551708395445218</v>
      </c>
      <c r="AM173" s="5">
        <f t="shared" si="39"/>
        <v>-1.9910978388850538</v>
      </c>
      <c r="AN173" s="5">
        <f t="shared" si="13"/>
        <v>42.337312985271545</v>
      </c>
      <c r="AO173" s="5">
        <f t="shared" si="40"/>
        <v>42.337312985271545</v>
      </c>
      <c r="AP173" s="5">
        <f t="shared" si="41"/>
        <v>42.337312985271545</v>
      </c>
      <c r="AQ173" s="5">
        <f t="shared" si="42"/>
        <v>42.337312985271545</v>
      </c>
      <c r="AR173" s="5">
        <f t="shared" si="43"/>
        <v>42.337312985271545</v>
      </c>
      <c r="AS173" s="5">
        <f t="shared" si="44"/>
        <v>42.337312985271545</v>
      </c>
      <c r="AT173" s="5">
        <f t="shared" si="44"/>
        <v>42.337312985271545</v>
      </c>
      <c r="AU173" s="5">
        <f t="shared" si="44"/>
        <v>42.337312985271545</v>
      </c>
      <c r="AV173" s="5">
        <f t="shared" si="82"/>
        <v>42.337312985271545</v>
      </c>
      <c r="AW173" s="5">
        <f t="shared" si="14"/>
        <v>42.337312985271545</v>
      </c>
      <c r="AX173" s="5">
        <f t="shared" si="45"/>
        <v>42.337312985271545</v>
      </c>
      <c r="AY173" s="5">
        <f t="shared" si="46"/>
        <v>42.337312985271545</v>
      </c>
      <c r="AZ173" s="5">
        <f t="shared" si="47"/>
        <v>42.337312985271545</v>
      </c>
      <c r="BA173" s="5">
        <f t="shared" si="48"/>
        <v>42.337312985271545</v>
      </c>
      <c r="BB173" s="5">
        <f t="shared" si="49"/>
        <v>42.337312985271545</v>
      </c>
      <c r="BC173" s="5">
        <f t="shared" si="50"/>
        <v>42.337312985271545</v>
      </c>
      <c r="BD173" s="5">
        <f t="shared" si="51"/>
        <v>42.337312985271545</v>
      </c>
      <c r="BE173" s="5">
        <f t="shared" si="52"/>
        <v>42.337312985271545</v>
      </c>
      <c r="BF173" s="5">
        <f t="shared" si="53"/>
        <v>42.337312985271545</v>
      </c>
      <c r="BG173" s="5">
        <f t="shared" si="54"/>
        <v>42.337312985271545</v>
      </c>
      <c r="BH173" s="14">
        <f t="shared" si="55"/>
        <v>42.337312985271545</v>
      </c>
      <c r="BI173" s="14">
        <f t="shared" si="56"/>
        <v>42.337312985271545</v>
      </c>
      <c r="BJ173" s="6">
        <f t="shared" si="57"/>
        <v>-42.337312985271545</v>
      </c>
      <c r="BK173" s="7"/>
      <c r="BL173" s="5">
        <f t="shared" ref="BL173:BQ173" si="114">BL46-$CO46</f>
        <v>0.59212810098085811</v>
      </c>
      <c r="BM173" s="5">
        <f t="shared" si="114"/>
        <v>7.1074381009808576</v>
      </c>
      <c r="BN173" s="5">
        <f t="shared" si="114"/>
        <v>14.98697198811881</v>
      </c>
      <c r="BO173" s="5">
        <f t="shared" si="114"/>
        <v>-7.5281318990191437</v>
      </c>
      <c r="BP173" s="5">
        <f t="shared" si="114"/>
        <v>-5.1192618990191434</v>
      </c>
      <c r="BQ173" s="5">
        <f t="shared" si="114"/>
        <v>3.4074381009808548</v>
      </c>
      <c r="BR173" s="5">
        <f t="shared" si="59"/>
        <v>-13.446582493023044</v>
      </c>
      <c r="BS173" s="5">
        <f t="shared" si="60"/>
        <v>-48.392561899019142</v>
      </c>
      <c r="BT173" s="5">
        <f t="shared" si="61"/>
        <v>-48.392561899019142</v>
      </c>
      <c r="BU173" s="5">
        <f t="shared" si="62"/>
        <v>-48.392561899019142</v>
      </c>
      <c r="BV173" s="5">
        <f t="shared" si="63"/>
        <v>-48.392561899019142</v>
      </c>
      <c r="BW173" s="5">
        <f t="shared" si="64"/>
        <v>-48.392561899019142</v>
      </c>
      <c r="BX173" s="5">
        <f t="shared" si="65"/>
        <v>-48.392561899019142</v>
      </c>
      <c r="BY173" s="5">
        <f t="shared" si="65"/>
        <v>-48.392561899019142</v>
      </c>
      <c r="BZ173" s="5">
        <f t="shared" si="65"/>
        <v>-48.392561899019142</v>
      </c>
      <c r="CA173" s="5">
        <f t="shared" si="66"/>
        <v>-48.392561899019142</v>
      </c>
      <c r="CB173" s="5">
        <f t="shared" si="67"/>
        <v>-48.392561899019142</v>
      </c>
      <c r="CC173" s="5">
        <f t="shared" si="68"/>
        <v>-48.392561899019142</v>
      </c>
      <c r="CD173" s="5">
        <f t="shared" si="69"/>
        <v>-48.392561899019142</v>
      </c>
      <c r="CE173" s="5">
        <f t="shared" si="70"/>
        <v>-48.392561899019142</v>
      </c>
      <c r="CF173" s="5">
        <f t="shared" si="71"/>
        <v>-48.392561899019142</v>
      </c>
      <c r="CG173" s="5">
        <f t="shared" si="72"/>
        <v>-48.392561899019142</v>
      </c>
      <c r="CH173" s="5">
        <f t="shared" si="73"/>
        <v>-48.392561899019142</v>
      </c>
      <c r="CI173" s="5">
        <f t="shared" si="74"/>
        <v>-48.392561899019142</v>
      </c>
      <c r="CJ173" s="5">
        <f t="shared" si="75"/>
        <v>-48.392561899019142</v>
      </c>
      <c r="CK173" s="5">
        <f t="shared" si="76"/>
        <v>-48.392561899019142</v>
      </c>
      <c r="CL173" s="5">
        <f t="shared" si="77"/>
        <v>-48.392561899019142</v>
      </c>
      <c r="CM173" s="14">
        <f t="shared" si="78"/>
        <v>-48.392561899019142</v>
      </c>
      <c r="CN173" s="14">
        <f t="shared" si="79"/>
        <v>-48.392561899019142</v>
      </c>
      <c r="CO173" s="6">
        <f t="shared" si="80"/>
        <v>48.392561899019142</v>
      </c>
    </row>
    <row r="174" spans="1:93">
      <c r="A174">
        <v>19</v>
      </c>
      <c r="B174" s="5">
        <f t="shared" si="98"/>
        <v>-1.0877564768291563</v>
      </c>
      <c r="C174" s="5">
        <f t="shared" si="98"/>
        <v>-0.28137378453914152</v>
      </c>
      <c r="D174" s="5">
        <f t="shared" si="98"/>
        <v>1.5362726170258441</v>
      </c>
      <c r="E174" s="5">
        <f t="shared" si="98"/>
        <v>0.457010523170851</v>
      </c>
      <c r="F174" s="5">
        <f t="shared" si="98"/>
        <v>-0.24246564382914926</v>
      </c>
      <c r="G174" s="5">
        <f t="shared" si="98"/>
        <v>1.4519668139588191</v>
      </c>
      <c r="H174" s="5">
        <f t="shared" si="16"/>
        <v>-1.8336540489581523</v>
      </c>
      <c r="I174" s="25">
        <f t="shared" si="17"/>
        <v>161.72851052317085</v>
      </c>
      <c r="J174" s="5">
        <f t="shared" si="18"/>
        <v>161.72851052317085</v>
      </c>
      <c r="K174" s="5">
        <f t="shared" si="19"/>
        <v>161.72851052317085</v>
      </c>
      <c r="L174" s="5">
        <f t="shared" si="20"/>
        <v>161.72851052317085</v>
      </c>
      <c r="M174" s="5">
        <f t="shared" si="21"/>
        <v>161.72851052317085</v>
      </c>
      <c r="N174" s="5">
        <f t="shared" si="22"/>
        <v>161.72851052317085</v>
      </c>
      <c r="O174" s="5">
        <f t="shared" si="22"/>
        <v>161.72851052317085</v>
      </c>
      <c r="P174" s="5">
        <f t="shared" si="23"/>
        <v>161.72851052317085</v>
      </c>
      <c r="Q174" s="5">
        <f t="shared" si="23"/>
        <v>161.72851052317085</v>
      </c>
      <c r="R174" s="5">
        <f t="shared" si="24"/>
        <v>161.72851052317085</v>
      </c>
      <c r="S174" s="5">
        <f t="shared" si="25"/>
        <v>161.72851052317085</v>
      </c>
      <c r="T174" s="5">
        <f t="shared" si="26"/>
        <v>161.72851052317085</v>
      </c>
      <c r="U174" s="5">
        <f t="shared" si="27"/>
        <v>161.72851052317085</v>
      </c>
      <c r="V174" s="5">
        <f t="shared" si="28"/>
        <v>161.72851052317085</v>
      </c>
      <c r="W174" s="5">
        <f t="shared" si="29"/>
        <v>161.72851052317085</v>
      </c>
      <c r="X174" s="5">
        <f t="shared" si="30"/>
        <v>161.72851052317085</v>
      </c>
      <c r="Y174" s="5">
        <f t="shared" si="31"/>
        <v>161.72851052317085</v>
      </c>
      <c r="Z174" s="5">
        <f t="shared" si="32"/>
        <v>161.72851052317085</v>
      </c>
      <c r="AA174" s="5">
        <f t="shared" si="33"/>
        <v>161.72851052317085</v>
      </c>
      <c r="AB174" s="5">
        <f t="shared" si="34"/>
        <v>161.72851052317085</v>
      </c>
      <c r="AC174" s="14">
        <f t="shared" si="35"/>
        <v>161.72851052317085</v>
      </c>
      <c r="AD174" s="14">
        <f t="shared" si="36"/>
        <v>161.72851052317085</v>
      </c>
      <c r="AE174" s="6">
        <f t="shared" si="37"/>
        <v>-161.72851052317085</v>
      </c>
      <c r="AF174" s="7"/>
      <c r="AG174" s="5">
        <f t="shared" ref="AG174:AL174" si="115">AG47-$BJ47</f>
        <v>-0.75037061034255714</v>
      </c>
      <c r="AH174" s="5">
        <f t="shared" si="115"/>
        <v>-0.42723153145545467</v>
      </c>
      <c r="AI174" s="5">
        <f t="shared" si="115"/>
        <v>1.8507264529766516</v>
      </c>
      <c r="AJ174" s="5">
        <f t="shared" si="115"/>
        <v>0.79379438965744242</v>
      </c>
      <c r="AK174" s="5">
        <f t="shared" si="115"/>
        <v>9.4847811657444936E-2</v>
      </c>
      <c r="AL174" s="5">
        <f t="shared" si="115"/>
        <v>0.3921817221746835</v>
      </c>
      <c r="AM174" s="5">
        <f t="shared" si="39"/>
        <v>-1.9539482346682533</v>
      </c>
      <c r="AN174" s="5">
        <f t="shared" si="13"/>
        <v>41.608364389657446</v>
      </c>
      <c r="AO174" s="5">
        <f t="shared" si="40"/>
        <v>41.608364389657446</v>
      </c>
      <c r="AP174" s="5">
        <f t="shared" si="41"/>
        <v>41.608364389657446</v>
      </c>
      <c r="AQ174" s="5">
        <f t="shared" si="42"/>
        <v>41.608364389657446</v>
      </c>
      <c r="AR174" s="5">
        <f t="shared" si="43"/>
        <v>41.608364389657446</v>
      </c>
      <c r="AS174" s="5">
        <f t="shared" si="44"/>
        <v>41.608364389657446</v>
      </c>
      <c r="AT174" s="5">
        <f t="shared" si="44"/>
        <v>41.608364389657446</v>
      </c>
      <c r="AU174" s="5">
        <f t="shared" si="44"/>
        <v>41.608364389657446</v>
      </c>
      <c r="AV174" s="5">
        <f t="shared" si="82"/>
        <v>41.608364389657446</v>
      </c>
      <c r="AW174" s="5">
        <f t="shared" si="14"/>
        <v>41.608364389657446</v>
      </c>
      <c r="AX174" s="5">
        <f t="shared" si="45"/>
        <v>41.608364389657446</v>
      </c>
      <c r="AY174" s="5">
        <f t="shared" si="46"/>
        <v>41.608364389657446</v>
      </c>
      <c r="AZ174" s="5">
        <f t="shared" si="47"/>
        <v>41.608364389657446</v>
      </c>
      <c r="BA174" s="5">
        <f t="shared" si="48"/>
        <v>41.608364389657446</v>
      </c>
      <c r="BB174" s="5">
        <f t="shared" si="49"/>
        <v>41.608364389657446</v>
      </c>
      <c r="BC174" s="5">
        <f t="shared" si="50"/>
        <v>41.608364389657446</v>
      </c>
      <c r="BD174" s="5">
        <f t="shared" si="51"/>
        <v>41.608364389657446</v>
      </c>
      <c r="BE174" s="5">
        <f t="shared" si="52"/>
        <v>41.608364389657446</v>
      </c>
      <c r="BF174" s="5">
        <f t="shared" si="53"/>
        <v>41.608364389657446</v>
      </c>
      <c r="BG174" s="5">
        <f t="shared" si="54"/>
        <v>41.608364389657446</v>
      </c>
      <c r="BH174" s="14">
        <f t="shared" si="55"/>
        <v>41.608364389657446</v>
      </c>
      <c r="BI174" s="14">
        <f t="shared" si="56"/>
        <v>41.608364389657446</v>
      </c>
      <c r="BJ174" s="6">
        <f t="shared" si="57"/>
        <v>-41.608364389657446</v>
      </c>
      <c r="BK174" s="7"/>
      <c r="BL174" s="5">
        <f t="shared" ref="BL174:BQ174" si="116">BL47-$CO47</f>
        <v>1.0723593109002039</v>
      </c>
      <c r="BM174" s="5">
        <f t="shared" si="116"/>
        <v>7.5168143109002017</v>
      </c>
      <c r="BN174" s="5">
        <f t="shared" si="116"/>
        <v>14.57618839619731</v>
      </c>
      <c r="BO174" s="5">
        <f t="shared" si="116"/>
        <v>-6.7232056890997995</v>
      </c>
      <c r="BP174" s="5">
        <f t="shared" si="116"/>
        <v>-5.6689856890997987</v>
      </c>
      <c r="BQ174" s="5">
        <f t="shared" si="116"/>
        <v>3.4468143109002014</v>
      </c>
      <c r="BR174" s="5">
        <f t="shared" si="59"/>
        <v>-14.219984950698297</v>
      </c>
      <c r="BS174" s="5">
        <f t="shared" si="60"/>
        <v>-51.173185689099796</v>
      </c>
      <c r="BT174" s="5">
        <f t="shared" si="61"/>
        <v>-51.173185689099796</v>
      </c>
      <c r="BU174" s="5">
        <f t="shared" si="62"/>
        <v>-51.173185689099796</v>
      </c>
      <c r="BV174" s="5">
        <f t="shared" si="63"/>
        <v>-51.173185689099796</v>
      </c>
      <c r="BW174" s="5">
        <f t="shared" si="64"/>
        <v>-51.173185689099796</v>
      </c>
      <c r="BX174" s="5">
        <f t="shared" si="65"/>
        <v>-51.173185689099796</v>
      </c>
      <c r="BY174" s="5">
        <f t="shared" si="65"/>
        <v>-51.173185689099796</v>
      </c>
      <c r="BZ174" s="5">
        <f t="shared" si="65"/>
        <v>-51.173185689099796</v>
      </c>
      <c r="CA174" s="5">
        <f t="shared" si="66"/>
        <v>-51.173185689099796</v>
      </c>
      <c r="CB174" s="5">
        <f t="shared" si="67"/>
        <v>-51.173185689099796</v>
      </c>
      <c r="CC174" s="5">
        <f t="shared" si="68"/>
        <v>-51.173185689099796</v>
      </c>
      <c r="CD174" s="5">
        <f t="shared" si="69"/>
        <v>-51.173185689099796</v>
      </c>
      <c r="CE174" s="5">
        <f t="shared" si="70"/>
        <v>-51.173185689099796</v>
      </c>
      <c r="CF174" s="5">
        <f t="shared" si="71"/>
        <v>-51.173185689099796</v>
      </c>
      <c r="CG174" s="5">
        <f t="shared" si="72"/>
        <v>-51.173185689099796</v>
      </c>
      <c r="CH174" s="5">
        <f t="shared" si="73"/>
        <v>-51.173185689099796</v>
      </c>
      <c r="CI174" s="5">
        <f t="shared" si="74"/>
        <v>-51.173185689099796</v>
      </c>
      <c r="CJ174" s="5">
        <f t="shared" si="75"/>
        <v>-51.173185689099796</v>
      </c>
      <c r="CK174" s="5">
        <f t="shared" si="76"/>
        <v>-51.173185689099796</v>
      </c>
      <c r="CL174" s="5">
        <f t="shared" si="77"/>
        <v>-51.173185689099796</v>
      </c>
      <c r="CM174" s="14">
        <f t="shared" si="78"/>
        <v>-51.173185689099796</v>
      </c>
      <c r="CN174" s="14">
        <f t="shared" si="79"/>
        <v>-51.173185689099796</v>
      </c>
      <c r="CO174" s="6">
        <f t="shared" si="80"/>
        <v>51.173185689099796</v>
      </c>
    </row>
    <row r="175" spans="1:93">
      <c r="A175">
        <v>20</v>
      </c>
      <c r="B175" s="5">
        <f t="shared" si="98"/>
        <v>-0.95809741750500166</v>
      </c>
      <c r="C175" s="5">
        <f t="shared" si="98"/>
        <v>-9.9308702586000663E-2</v>
      </c>
      <c r="D175" s="5">
        <f t="shared" si="98"/>
        <v>1.3692652046020726</v>
      </c>
      <c r="E175" s="5">
        <f t="shared" si="98"/>
        <v>0.46996358249498371</v>
      </c>
      <c r="F175" s="5">
        <f t="shared" si="98"/>
        <v>-0.28003860450502316</v>
      </c>
      <c r="G175" s="5">
        <f t="shared" si="98"/>
        <v>1.5105169661499076</v>
      </c>
      <c r="H175" s="5">
        <f t="shared" si="16"/>
        <v>-2.0123010286510237</v>
      </c>
      <c r="I175" s="25">
        <f t="shared" si="17"/>
        <v>161.03006358249499</v>
      </c>
      <c r="J175" s="5">
        <f t="shared" si="18"/>
        <v>161.03006358249499</v>
      </c>
      <c r="K175" s="5">
        <f t="shared" si="19"/>
        <v>161.03006358249499</v>
      </c>
      <c r="L175" s="5">
        <f t="shared" si="20"/>
        <v>161.03006358249499</v>
      </c>
      <c r="M175" s="5">
        <f t="shared" si="21"/>
        <v>161.03006358249499</v>
      </c>
      <c r="N175" s="5">
        <f t="shared" si="22"/>
        <v>161.03006358249499</v>
      </c>
      <c r="O175" s="5">
        <f t="shared" si="22"/>
        <v>161.03006358249499</v>
      </c>
      <c r="P175" s="5">
        <f t="shared" si="23"/>
        <v>161.03006358249499</v>
      </c>
      <c r="Q175" s="5">
        <f t="shared" si="23"/>
        <v>161.03006358249499</v>
      </c>
      <c r="R175" s="5">
        <f t="shared" si="24"/>
        <v>161.03006358249499</v>
      </c>
      <c r="S175" s="5">
        <f t="shared" si="25"/>
        <v>161.03006358249499</v>
      </c>
      <c r="T175" s="5">
        <f t="shared" si="26"/>
        <v>161.03006358249499</v>
      </c>
      <c r="U175" s="5">
        <f t="shared" si="27"/>
        <v>161.03006358249499</v>
      </c>
      <c r="V175" s="5">
        <f t="shared" si="28"/>
        <v>161.03006358249499</v>
      </c>
      <c r="W175" s="5">
        <f t="shared" si="29"/>
        <v>161.03006358249499</v>
      </c>
      <c r="X175" s="5">
        <f t="shared" si="30"/>
        <v>161.03006358249499</v>
      </c>
      <c r="Y175" s="5">
        <f t="shared" si="31"/>
        <v>161.03006358249499</v>
      </c>
      <c r="Z175" s="5">
        <f t="shared" si="32"/>
        <v>161.03006358249499</v>
      </c>
      <c r="AA175" s="5">
        <f t="shared" si="33"/>
        <v>161.03006358249499</v>
      </c>
      <c r="AB175" s="5">
        <f t="shared" si="34"/>
        <v>161.03006358249499</v>
      </c>
      <c r="AC175" s="14">
        <f t="shared" si="35"/>
        <v>161.03006358249499</v>
      </c>
      <c r="AD175" s="14">
        <f t="shared" si="36"/>
        <v>161.03006358249499</v>
      </c>
      <c r="AE175" s="6">
        <f t="shared" si="37"/>
        <v>-161.03006358249499</v>
      </c>
      <c r="AF175" s="7"/>
      <c r="AG175" s="5">
        <f t="shared" ref="AG175:AL175" si="117">AG48-$BJ48</f>
        <v>-0.62124669153907774</v>
      </c>
      <c r="AH175" s="5">
        <f t="shared" si="117"/>
        <v>-0.24477262462517757</v>
      </c>
      <c r="AI175" s="5">
        <f t="shared" si="117"/>
        <v>1.6835870467812128</v>
      </c>
      <c r="AJ175" s="5">
        <f t="shared" si="117"/>
        <v>0.80717830846092653</v>
      </c>
      <c r="AK175" s="5">
        <f t="shared" si="117"/>
        <v>5.690950346092194E-2</v>
      </c>
      <c r="AL175" s="5">
        <f t="shared" si="117"/>
        <v>0.45092721067477726</v>
      </c>
      <c r="AM175" s="5">
        <f t="shared" si="39"/>
        <v>-2.1325827532135762</v>
      </c>
      <c r="AN175" s="5">
        <f t="shared" si="13"/>
        <v>40.909898308460924</v>
      </c>
      <c r="AO175" s="5">
        <f t="shared" si="40"/>
        <v>40.909898308460924</v>
      </c>
      <c r="AP175" s="5">
        <f t="shared" si="41"/>
        <v>40.909898308460924</v>
      </c>
      <c r="AQ175" s="5">
        <f t="shared" si="42"/>
        <v>40.909898308460924</v>
      </c>
      <c r="AR175" s="5">
        <f t="shared" si="43"/>
        <v>40.909898308460924</v>
      </c>
      <c r="AS175" s="5">
        <f t="shared" si="44"/>
        <v>40.909898308460924</v>
      </c>
      <c r="AT175" s="5">
        <f t="shared" si="44"/>
        <v>40.909898308460924</v>
      </c>
      <c r="AU175" s="5">
        <f t="shared" si="44"/>
        <v>40.909898308460924</v>
      </c>
      <c r="AV175" s="5">
        <f t="shared" si="82"/>
        <v>40.909898308460924</v>
      </c>
      <c r="AW175" s="5">
        <f t="shared" si="14"/>
        <v>40.909898308460924</v>
      </c>
      <c r="AX175" s="5">
        <f t="shared" si="45"/>
        <v>40.909898308460924</v>
      </c>
      <c r="AY175" s="5">
        <f t="shared" si="46"/>
        <v>40.909898308460924</v>
      </c>
      <c r="AZ175" s="5">
        <f t="shared" si="47"/>
        <v>40.909898308460924</v>
      </c>
      <c r="BA175" s="5">
        <f t="shared" si="48"/>
        <v>40.909898308460924</v>
      </c>
      <c r="BB175" s="5">
        <f t="shared" si="49"/>
        <v>40.909898308460924</v>
      </c>
      <c r="BC175" s="5">
        <f t="shared" si="50"/>
        <v>40.909898308460924</v>
      </c>
      <c r="BD175" s="5">
        <f t="shared" si="51"/>
        <v>40.909898308460924</v>
      </c>
      <c r="BE175" s="5">
        <f t="shared" si="52"/>
        <v>40.909898308460924</v>
      </c>
      <c r="BF175" s="5">
        <f t="shared" si="53"/>
        <v>40.909898308460924</v>
      </c>
      <c r="BG175" s="5">
        <f t="shared" si="54"/>
        <v>40.909898308460924</v>
      </c>
      <c r="BH175" s="14">
        <f t="shared" si="55"/>
        <v>40.909898308460924</v>
      </c>
      <c r="BI175" s="14">
        <f t="shared" si="56"/>
        <v>40.909898308460924</v>
      </c>
      <c r="BJ175" s="6">
        <f t="shared" si="57"/>
        <v>-40.909898308460924</v>
      </c>
      <c r="BK175" s="7"/>
      <c r="BL175" s="5">
        <f t="shared" ref="BL175:BQ175" si="118">BL48-$CO48</f>
        <v>1.4534889074388602</v>
      </c>
      <c r="BM175" s="5">
        <f t="shared" si="118"/>
        <v>6.5645769074388625</v>
      </c>
      <c r="BN175" s="5">
        <f t="shared" si="118"/>
        <v>14.280133741536581</v>
      </c>
      <c r="BO175" s="5">
        <f t="shared" si="118"/>
        <v>-6.6027730925611365</v>
      </c>
      <c r="BP175" s="5">
        <f t="shared" si="118"/>
        <v>-5.6691230925611364</v>
      </c>
      <c r="BQ175" s="5">
        <f t="shared" si="118"/>
        <v>3.2645769074388582</v>
      </c>
      <c r="BR175" s="5">
        <f t="shared" si="59"/>
        <v>-13.290880278730839</v>
      </c>
      <c r="BS175" s="5">
        <f t="shared" si="60"/>
        <v>-54.145423092561138</v>
      </c>
      <c r="BT175" s="5">
        <f t="shared" si="61"/>
        <v>-54.145423092561138</v>
      </c>
      <c r="BU175" s="5">
        <f t="shared" si="62"/>
        <v>-54.145423092561138</v>
      </c>
      <c r="BV175" s="5">
        <f t="shared" si="63"/>
        <v>-54.145423092561138</v>
      </c>
      <c r="BW175" s="5">
        <f t="shared" si="64"/>
        <v>-54.145423092561138</v>
      </c>
      <c r="BX175" s="5">
        <f t="shared" si="65"/>
        <v>-54.145423092561138</v>
      </c>
      <c r="BY175" s="5">
        <f t="shared" si="65"/>
        <v>-54.145423092561138</v>
      </c>
      <c r="BZ175" s="5">
        <f t="shared" si="65"/>
        <v>-54.145423092561138</v>
      </c>
      <c r="CA175" s="5">
        <f t="shared" si="66"/>
        <v>-54.145423092561138</v>
      </c>
      <c r="CB175" s="5">
        <f t="shared" si="67"/>
        <v>-54.145423092561138</v>
      </c>
      <c r="CC175" s="5">
        <f t="shared" si="68"/>
        <v>-54.145423092561138</v>
      </c>
      <c r="CD175" s="5">
        <f t="shared" si="69"/>
        <v>-54.145423092561138</v>
      </c>
      <c r="CE175" s="5">
        <f t="shared" si="70"/>
        <v>-54.145423092561138</v>
      </c>
      <c r="CF175" s="5">
        <f t="shared" si="71"/>
        <v>-54.145423092561138</v>
      </c>
      <c r="CG175" s="5">
        <f t="shared" si="72"/>
        <v>-54.145423092561138</v>
      </c>
      <c r="CH175" s="5">
        <f t="shared" si="73"/>
        <v>-54.145423092561138</v>
      </c>
      <c r="CI175" s="5">
        <f t="shared" si="74"/>
        <v>-54.145423092561138</v>
      </c>
      <c r="CJ175" s="5">
        <f t="shared" si="75"/>
        <v>-54.145423092561138</v>
      </c>
      <c r="CK175" s="5">
        <f t="shared" si="76"/>
        <v>-54.145423092561138</v>
      </c>
      <c r="CL175" s="5">
        <f t="shared" si="77"/>
        <v>-54.145423092561138</v>
      </c>
      <c r="CM175" s="14">
        <f t="shared" si="78"/>
        <v>-54.145423092561138</v>
      </c>
      <c r="CN175" s="14">
        <f t="shared" si="79"/>
        <v>-54.145423092561138</v>
      </c>
      <c r="CO175" s="6">
        <f t="shared" si="80"/>
        <v>54.145423092561138</v>
      </c>
    </row>
    <row r="176" spans="1:93">
      <c r="A176">
        <v>21</v>
      </c>
      <c r="B176" s="5">
        <f t="shared" ref="B176:G185" si="119">B49-$AE49</f>
        <v>-0.96177648398449378</v>
      </c>
      <c r="C176" s="5">
        <f t="shared" si="119"/>
        <v>3.2716237294522443E-2</v>
      </c>
      <c r="D176" s="5">
        <f t="shared" si="119"/>
        <v>1.3703877019177071</v>
      </c>
      <c r="E176" s="5">
        <f t="shared" si="119"/>
        <v>0.44848351601552849</v>
      </c>
      <c r="F176" s="5">
        <f t="shared" si="119"/>
        <v>-0.17459838398448824</v>
      </c>
      <c r="G176" s="5">
        <f t="shared" si="119"/>
        <v>1.4596630942986337</v>
      </c>
      <c r="H176" s="5">
        <f t="shared" si="16"/>
        <v>-2.1748756815574666</v>
      </c>
      <c r="I176" s="25">
        <f t="shared" si="17"/>
        <v>160.34118351601552</v>
      </c>
      <c r="J176" s="5">
        <f t="shared" si="18"/>
        <v>160.34118351601552</v>
      </c>
      <c r="K176" s="5">
        <f t="shared" si="19"/>
        <v>160.34118351601552</v>
      </c>
      <c r="L176" s="5">
        <f t="shared" si="20"/>
        <v>160.34118351601552</v>
      </c>
      <c r="M176" s="5">
        <f t="shared" si="21"/>
        <v>160.34118351601552</v>
      </c>
      <c r="N176" s="5">
        <f t="shared" si="22"/>
        <v>160.34118351601552</v>
      </c>
      <c r="O176" s="5">
        <f t="shared" si="22"/>
        <v>160.34118351601552</v>
      </c>
      <c r="P176" s="5">
        <f t="shared" si="23"/>
        <v>160.34118351601552</v>
      </c>
      <c r="Q176" s="5">
        <f t="shared" si="23"/>
        <v>160.34118351601552</v>
      </c>
      <c r="R176" s="5">
        <f t="shared" si="24"/>
        <v>160.34118351601552</v>
      </c>
      <c r="S176" s="5">
        <f t="shared" si="25"/>
        <v>160.34118351601552</v>
      </c>
      <c r="T176" s="5">
        <f t="shared" si="26"/>
        <v>160.34118351601552</v>
      </c>
      <c r="U176" s="5">
        <f t="shared" si="27"/>
        <v>160.34118351601552</v>
      </c>
      <c r="V176" s="5">
        <f t="shared" si="28"/>
        <v>160.34118351601552</v>
      </c>
      <c r="W176" s="5">
        <f t="shared" si="29"/>
        <v>160.34118351601552</v>
      </c>
      <c r="X176" s="5">
        <f t="shared" si="30"/>
        <v>160.34118351601552</v>
      </c>
      <c r="Y176" s="5">
        <f t="shared" si="31"/>
        <v>160.34118351601552</v>
      </c>
      <c r="Z176" s="5">
        <f t="shared" si="32"/>
        <v>160.34118351601552</v>
      </c>
      <c r="AA176" s="5">
        <f t="shared" si="33"/>
        <v>160.34118351601552</v>
      </c>
      <c r="AB176" s="5">
        <f t="shared" si="34"/>
        <v>160.34118351601552</v>
      </c>
      <c r="AC176" s="14">
        <f t="shared" si="35"/>
        <v>160.34118351601552</v>
      </c>
      <c r="AD176" s="14">
        <f t="shared" si="36"/>
        <v>160.34118351601552</v>
      </c>
      <c r="AE176" s="6">
        <f t="shared" si="37"/>
        <v>-160.34118351601552</v>
      </c>
      <c r="AF176" s="7"/>
      <c r="AG176" s="5">
        <f t="shared" ref="AG176:AL176" si="120">AG49-$BJ49</f>
        <v>-0.62451842187446971</v>
      </c>
      <c r="AH176" s="5">
        <f t="shared" si="120"/>
        <v>-0.11262686327886939</v>
      </c>
      <c r="AI176" s="5">
        <f t="shared" si="120"/>
        <v>1.6844050498160854</v>
      </c>
      <c r="AJ176" s="5">
        <f t="shared" si="120"/>
        <v>0.78563757812553092</v>
      </c>
      <c r="AK176" s="5">
        <f t="shared" si="120"/>
        <v>0.16212791112553049</v>
      </c>
      <c r="AL176" s="5">
        <f t="shared" si="120"/>
        <v>0.4002084060642801</v>
      </c>
      <c r="AM176" s="5">
        <f t="shared" si="39"/>
        <v>-2.2952336599780736</v>
      </c>
      <c r="AN176" s="5">
        <f t="shared" si="13"/>
        <v>40.220867578125528</v>
      </c>
      <c r="AO176" s="5">
        <f t="shared" si="40"/>
        <v>40.220867578125528</v>
      </c>
      <c r="AP176" s="5">
        <f t="shared" si="41"/>
        <v>40.220867578125528</v>
      </c>
      <c r="AQ176" s="5">
        <f t="shared" si="42"/>
        <v>40.220867578125528</v>
      </c>
      <c r="AR176" s="5">
        <f t="shared" si="43"/>
        <v>40.220867578125528</v>
      </c>
      <c r="AS176" s="5">
        <f t="shared" si="44"/>
        <v>40.220867578125528</v>
      </c>
      <c r="AT176" s="5">
        <f t="shared" si="44"/>
        <v>40.220867578125528</v>
      </c>
      <c r="AU176" s="5">
        <f t="shared" si="44"/>
        <v>40.220867578125528</v>
      </c>
      <c r="AV176" s="5">
        <f t="shared" si="82"/>
        <v>40.220867578125528</v>
      </c>
      <c r="AW176" s="5">
        <f t="shared" si="14"/>
        <v>40.220867578125528</v>
      </c>
      <c r="AX176" s="5">
        <f t="shared" si="45"/>
        <v>40.220867578125528</v>
      </c>
      <c r="AY176" s="5">
        <f t="shared" si="46"/>
        <v>40.220867578125528</v>
      </c>
      <c r="AZ176" s="5">
        <f t="shared" si="47"/>
        <v>40.220867578125528</v>
      </c>
      <c r="BA176" s="5">
        <f t="shared" si="48"/>
        <v>40.220867578125528</v>
      </c>
      <c r="BB176" s="5">
        <f t="shared" si="49"/>
        <v>40.220867578125528</v>
      </c>
      <c r="BC176" s="5">
        <f t="shared" si="50"/>
        <v>40.220867578125528</v>
      </c>
      <c r="BD176" s="5">
        <f t="shared" si="51"/>
        <v>40.220867578125528</v>
      </c>
      <c r="BE176" s="5">
        <f t="shared" si="52"/>
        <v>40.220867578125528</v>
      </c>
      <c r="BF176" s="5">
        <f t="shared" si="53"/>
        <v>40.220867578125528</v>
      </c>
      <c r="BG176" s="5">
        <f t="shared" si="54"/>
        <v>40.220867578125528</v>
      </c>
      <c r="BH176" s="14">
        <f t="shared" si="55"/>
        <v>40.220867578125528</v>
      </c>
      <c r="BI176" s="14">
        <f t="shared" si="56"/>
        <v>40.220867578125528</v>
      </c>
      <c r="BJ176" s="6">
        <f t="shared" si="57"/>
        <v>-40.220867578125528</v>
      </c>
      <c r="BK176" s="7"/>
      <c r="BL176" s="5">
        <f t="shared" ref="BL176:BQ176" si="121">BL49-$CO49</f>
        <v>2.0115611621229306</v>
      </c>
      <c r="BM176" s="5">
        <f t="shared" si="121"/>
        <v>6.4792811621229305</v>
      </c>
      <c r="BN176" s="5">
        <f t="shared" si="121"/>
        <v>14.124888227225611</v>
      </c>
      <c r="BO176" s="5">
        <f t="shared" si="121"/>
        <v>-6.412678837877074</v>
      </c>
      <c r="BP176" s="5">
        <f t="shared" si="121"/>
        <v>-5.8472188378770724</v>
      </c>
      <c r="BQ176" s="5">
        <f t="shared" si="121"/>
        <v>3.3692811621229311</v>
      </c>
      <c r="BR176" s="5">
        <f t="shared" si="59"/>
        <v>-13.725114037840271</v>
      </c>
      <c r="BS176" s="5">
        <f t="shared" si="60"/>
        <v>-56.720718837877072</v>
      </c>
      <c r="BT176" s="5">
        <f t="shared" si="61"/>
        <v>-56.720718837877072</v>
      </c>
      <c r="BU176" s="5">
        <f t="shared" si="62"/>
        <v>-56.720718837877072</v>
      </c>
      <c r="BV176" s="5">
        <f t="shared" si="63"/>
        <v>-56.720718837877072</v>
      </c>
      <c r="BW176" s="5">
        <f t="shared" si="64"/>
        <v>-56.720718837877072</v>
      </c>
      <c r="BX176" s="5">
        <f t="shared" si="65"/>
        <v>-56.720718837877072</v>
      </c>
      <c r="BY176" s="5">
        <f t="shared" si="65"/>
        <v>-56.720718837877072</v>
      </c>
      <c r="BZ176" s="5">
        <f t="shared" si="65"/>
        <v>-56.720718837877072</v>
      </c>
      <c r="CA176" s="5">
        <f t="shared" si="66"/>
        <v>-56.720718837877072</v>
      </c>
      <c r="CB176" s="5">
        <f t="shared" si="67"/>
        <v>-56.720718837877072</v>
      </c>
      <c r="CC176" s="5">
        <f t="shared" si="68"/>
        <v>-56.720718837877072</v>
      </c>
      <c r="CD176" s="5">
        <f t="shared" si="69"/>
        <v>-56.720718837877072</v>
      </c>
      <c r="CE176" s="5">
        <f t="shared" si="70"/>
        <v>-56.720718837877072</v>
      </c>
      <c r="CF176" s="5">
        <f t="shared" si="71"/>
        <v>-56.720718837877072</v>
      </c>
      <c r="CG176" s="5">
        <f t="shared" si="72"/>
        <v>-56.720718837877072</v>
      </c>
      <c r="CH176" s="5">
        <f t="shared" si="73"/>
        <v>-56.720718837877072</v>
      </c>
      <c r="CI176" s="5">
        <f t="shared" si="74"/>
        <v>-56.720718837877072</v>
      </c>
      <c r="CJ176" s="5">
        <f t="shared" si="75"/>
        <v>-56.720718837877072</v>
      </c>
      <c r="CK176" s="5">
        <f t="shared" si="76"/>
        <v>-56.720718837877072</v>
      </c>
      <c r="CL176" s="5">
        <f t="shared" si="77"/>
        <v>-56.720718837877072</v>
      </c>
      <c r="CM176" s="14">
        <f t="shared" si="78"/>
        <v>-56.720718837877072</v>
      </c>
      <c r="CN176" s="14">
        <f t="shared" si="79"/>
        <v>-56.720718837877072</v>
      </c>
      <c r="CO176" s="6">
        <f t="shared" si="80"/>
        <v>56.720718837877072</v>
      </c>
    </row>
    <row r="177" spans="1:93">
      <c r="A177">
        <v>22</v>
      </c>
      <c r="B177" s="5">
        <f t="shared" si="119"/>
        <v>-1.0076970206878855</v>
      </c>
      <c r="C177" s="5">
        <f t="shared" si="119"/>
        <v>0.20273119611212564</v>
      </c>
      <c r="D177" s="5">
        <f t="shared" si="119"/>
        <v>1.3214678650330143</v>
      </c>
      <c r="E177" s="5">
        <f t="shared" si="119"/>
        <v>0.5333009793121164</v>
      </c>
      <c r="F177" s="5">
        <f t="shared" si="119"/>
        <v>-0.18368146568789712</v>
      </c>
      <c r="G177" s="5">
        <f t="shared" si="119"/>
        <v>1.4007887207574754</v>
      </c>
      <c r="H177" s="5">
        <f t="shared" si="16"/>
        <v>-2.2669102748388923</v>
      </c>
      <c r="I177" s="25">
        <f t="shared" si="17"/>
        <v>159.62050097931211</v>
      </c>
      <c r="J177" s="5">
        <f t="shared" si="18"/>
        <v>159.62050097931211</v>
      </c>
      <c r="K177" s="5">
        <f t="shared" si="19"/>
        <v>159.62050097931211</v>
      </c>
      <c r="L177" s="5">
        <f t="shared" si="20"/>
        <v>159.62050097931211</v>
      </c>
      <c r="M177" s="5">
        <f t="shared" si="21"/>
        <v>159.62050097931211</v>
      </c>
      <c r="N177" s="5">
        <f t="shared" si="22"/>
        <v>159.62050097931211</v>
      </c>
      <c r="O177" s="5">
        <f t="shared" si="22"/>
        <v>159.62050097931211</v>
      </c>
      <c r="P177" s="5">
        <f t="shared" si="23"/>
        <v>159.62050097931211</v>
      </c>
      <c r="Q177" s="5">
        <f t="shared" si="23"/>
        <v>159.62050097931211</v>
      </c>
      <c r="R177" s="5">
        <f t="shared" si="24"/>
        <v>159.62050097931211</v>
      </c>
      <c r="S177" s="5">
        <f t="shared" si="25"/>
        <v>159.62050097931211</v>
      </c>
      <c r="T177" s="5">
        <f t="shared" si="26"/>
        <v>159.62050097931211</v>
      </c>
      <c r="U177" s="5">
        <f t="shared" si="27"/>
        <v>159.62050097931211</v>
      </c>
      <c r="V177" s="5">
        <f t="shared" si="28"/>
        <v>159.62050097931211</v>
      </c>
      <c r="W177" s="5">
        <f t="shared" si="29"/>
        <v>159.62050097931211</v>
      </c>
      <c r="X177" s="5">
        <f t="shared" si="30"/>
        <v>159.62050097931211</v>
      </c>
      <c r="Y177" s="5">
        <f t="shared" si="31"/>
        <v>159.62050097931211</v>
      </c>
      <c r="Z177" s="5">
        <f t="shared" si="32"/>
        <v>159.62050097931211</v>
      </c>
      <c r="AA177" s="5">
        <f t="shared" si="33"/>
        <v>159.62050097931211</v>
      </c>
      <c r="AB177" s="5">
        <f t="shared" si="34"/>
        <v>159.62050097931211</v>
      </c>
      <c r="AC177" s="14">
        <f t="shared" si="35"/>
        <v>159.62050097931211</v>
      </c>
      <c r="AD177" s="14">
        <f t="shared" si="36"/>
        <v>159.62050097931211</v>
      </c>
      <c r="AE177" s="6">
        <f t="shared" si="37"/>
        <v>-159.62050097931211</v>
      </c>
      <c r="AF177" s="7"/>
      <c r="AG177" s="5">
        <f t="shared" ref="AG177:AL177" si="122">AG50-$BJ50</f>
        <v>-0.67039176126153421</v>
      </c>
      <c r="AH177" s="5">
        <f t="shared" si="122"/>
        <v>5.7623667743769147E-2</v>
      </c>
      <c r="AI177" s="5">
        <f t="shared" si="122"/>
        <v>1.6358509546244022</v>
      </c>
      <c r="AJ177" s="5">
        <f t="shared" si="122"/>
        <v>0.86936623873846486</v>
      </c>
      <c r="AK177" s="5">
        <f t="shared" si="122"/>
        <v>0.1536236697384652</v>
      </c>
      <c r="AL177" s="5">
        <f t="shared" si="122"/>
        <v>0.34116983617693108</v>
      </c>
      <c r="AM177" s="5">
        <f t="shared" si="39"/>
        <v>-2.3872426057605338</v>
      </c>
      <c r="AN177" s="5">
        <f t="shared" si="13"/>
        <v>39.500236238738466</v>
      </c>
      <c r="AO177" s="5">
        <f t="shared" si="40"/>
        <v>39.500236238738466</v>
      </c>
      <c r="AP177" s="5">
        <f t="shared" si="41"/>
        <v>39.500236238738466</v>
      </c>
      <c r="AQ177" s="5">
        <f t="shared" si="42"/>
        <v>39.500236238738466</v>
      </c>
      <c r="AR177" s="5">
        <f t="shared" si="43"/>
        <v>39.500236238738466</v>
      </c>
      <c r="AS177" s="5">
        <f t="shared" si="44"/>
        <v>39.500236238738466</v>
      </c>
      <c r="AT177" s="5">
        <f t="shared" si="44"/>
        <v>39.500236238738466</v>
      </c>
      <c r="AU177" s="5">
        <f t="shared" si="44"/>
        <v>39.500236238738466</v>
      </c>
      <c r="AV177" s="5">
        <f t="shared" si="82"/>
        <v>39.500236238738466</v>
      </c>
      <c r="AW177" s="5">
        <f t="shared" si="14"/>
        <v>39.500236238738466</v>
      </c>
      <c r="AX177" s="5">
        <f t="shared" si="45"/>
        <v>39.500236238738466</v>
      </c>
      <c r="AY177" s="5">
        <f t="shared" si="46"/>
        <v>39.500236238738466</v>
      </c>
      <c r="AZ177" s="5">
        <f t="shared" si="47"/>
        <v>39.500236238738466</v>
      </c>
      <c r="BA177" s="5">
        <f t="shared" si="48"/>
        <v>39.500236238738466</v>
      </c>
      <c r="BB177" s="5">
        <f t="shared" si="49"/>
        <v>39.500236238738466</v>
      </c>
      <c r="BC177" s="5">
        <f t="shared" si="50"/>
        <v>39.500236238738466</v>
      </c>
      <c r="BD177" s="5">
        <f t="shared" si="51"/>
        <v>39.500236238738466</v>
      </c>
      <c r="BE177" s="5">
        <f t="shared" si="52"/>
        <v>39.500236238738466</v>
      </c>
      <c r="BF177" s="5">
        <f t="shared" si="53"/>
        <v>39.500236238738466</v>
      </c>
      <c r="BG177" s="5">
        <f t="shared" si="54"/>
        <v>39.500236238738466</v>
      </c>
      <c r="BH177" s="14">
        <f t="shared" si="55"/>
        <v>39.500236238738466</v>
      </c>
      <c r="BI177" s="14">
        <f t="shared" si="56"/>
        <v>39.500236238738466</v>
      </c>
      <c r="BJ177" s="6">
        <f t="shared" si="57"/>
        <v>-39.500236238738466</v>
      </c>
      <c r="BK177" s="7"/>
      <c r="BL177" s="5">
        <f t="shared" ref="BL177:BQ177" si="123">BL50-$CO50</f>
        <v>2.4971244417603984</v>
      </c>
      <c r="BM177" s="5">
        <f t="shared" si="123"/>
        <v>6.6579934417603894</v>
      </c>
      <c r="BN177" s="5">
        <f t="shared" si="123"/>
        <v>13.68203313324603</v>
      </c>
      <c r="BO177" s="5">
        <f t="shared" si="123"/>
        <v>-6.8046065582396054</v>
      </c>
      <c r="BP177" s="5">
        <f t="shared" si="123"/>
        <v>-6.1147065582396039</v>
      </c>
      <c r="BQ177" s="5">
        <f t="shared" si="123"/>
        <v>3.2979934417603971</v>
      </c>
      <c r="BR177" s="5">
        <f t="shared" si="59"/>
        <v>-13.215831342048006</v>
      </c>
      <c r="BS177" s="5">
        <f t="shared" si="60"/>
        <v>-59.302006558239604</v>
      </c>
      <c r="BT177" s="5">
        <f t="shared" si="61"/>
        <v>-59.302006558239604</v>
      </c>
      <c r="BU177" s="5">
        <f t="shared" si="62"/>
        <v>-59.302006558239604</v>
      </c>
      <c r="BV177" s="5">
        <f t="shared" si="63"/>
        <v>-59.302006558239604</v>
      </c>
      <c r="BW177" s="5">
        <f t="shared" si="64"/>
        <v>-59.302006558239604</v>
      </c>
      <c r="BX177" s="5">
        <f t="shared" si="65"/>
        <v>-59.302006558239604</v>
      </c>
      <c r="BY177" s="5">
        <f t="shared" si="65"/>
        <v>-59.302006558239604</v>
      </c>
      <c r="BZ177" s="5">
        <f t="shared" si="65"/>
        <v>-59.302006558239604</v>
      </c>
      <c r="CA177" s="5">
        <f t="shared" si="66"/>
        <v>-59.302006558239604</v>
      </c>
      <c r="CB177" s="5">
        <f t="shared" si="67"/>
        <v>-59.302006558239604</v>
      </c>
      <c r="CC177" s="5">
        <f t="shared" si="68"/>
        <v>-59.302006558239604</v>
      </c>
      <c r="CD177" s="5">
        <f t="shared" si="69"/>
        <v>-59.302006558239604</v>
      </c>
      <c r="CE177" s="5">
        <f t="shared" si="70"/>
        <v>-59.302006558239604</v>
      </c>
      <c r="CF177" s="5">
        <f t="shared" si="71"/>
        <v>-59.302006558239604</v>
      </c>
      <c r="CG177" s="5">
        <f t="shared" si="72"/>
        <v>-59.302006558239604</v>
      </c>
      <c r="CH177" s="5">
        <f t="shared" si="73"/>
        <v>-59.302006558239604</v>
      </c>
      <c r="CI177" s="5">
        <f t="shared" si="74"/>
        <v>-59.302006558239604</v>
      </c>
      <c r="CJ177" s="5">
        <f t="shared" si="75"/>
        <v>-59.302006558239604</v>
      </c>
      <c r="CK177" s="5">
        <f t="shared" si="76"/>
        <v>-59.302006558239604</v>
      </c>
      <c r="CL177" s="5">
        <f t="shared" si="77"/>
        <v>-59.302006558239604</v>
      </c>
      <c r="CM177" s="14">
        <f t="shared" si="78"/>
        <v>-59.302006558239604</v>
      </c>
      <c r="CN177" s="14">
        <f t="shared" si="79"/>
        <v>-59.302006558239604</v>
      </c>
      <c r="CO177" s="6">
        <f t="shared" si="80"/>
        <v>59.302006558239604</v>
      </c>
    </row>
    <row r="178" spans="1:93">
      <c r="A178">
        <v>23</v>
      </c>
      <c r="B178" s="5">
        <f t="shared" si="119"/>
        <v>-0.98153639430614703</v>
      </c>
      <c r="C178" s="5">
        <f t="shared" si="119"/>
        <v>0.36555445684786037</v>
      </c>
      <c r="D178" s="5">
        <f t="shared" si="119"/>
        <v>1.0583329126194201</v>
      </c>
      <c r="E178" s="5">
        <f t="shared" si="119"/>
        <v>0.61969560569386317</v>
      </c>
      <c r="F178" s="5">
        <f t="shared" si="119"/>
        <v>-0.19959410430612934</v>
      </c>
      <c r="G178" s="5">
        <f t="shared" si="119"/>
        <v>1.4259289468641327</v>
      </c>
      <c r="H178" s="5">
        <f t="shared" si="16"/>
        <v>-2.2883814234131421</v>
      </c>
      <c r="I178" s="25">
        <f t="shared" si="17"/>
        <v>159.02729560569387</v>
      </c>
      <c r="J178" s="5">
        <f t="shared" si="18"/>
        <v>159.02729560569387</v>
      </c>
      <c r="K178" s="5">
        <f t="shared" si="19"/>
        <v>159.02729560569387</v>
      </c>
      <c r="L178" s="5">
        <f t="shared" si="20"/>
        <v>159.02729560569387</v>
      </c>
      <c r="M178" s="5">
        <f t="shared" si="21"/>
        <v>159.02729560569387</v>
      </c>
      <c r="N178" s="5">
        <f t="shared" si="22"/>
        <v>159.02729560569387</v>
      </c>
      <c r="O178" s="5">
        <f t="shared" si="22"/>
        <v>159.02729560569387</v>
      </c>
      <c r="P178" s="5">
        <f t="shared" si="23"/>
        <v>159.02729560569387</v>
      </c>
      <c r="Q178" s="5">
        <f t="shared" si="23"/>
        <v>159.02729560569387</v>
      </c>
      <c r="R178" s="5">
        <f t="shared" si="24"/>
        <v>159.02729560569387</v>
      </c>
      <c r="S178" s="5">
        <f t="shared" si="25"/>
        <v>159.02729560569387</v>
      </c>
      <c r="T178" s="5">
        <f t="shared" si="26"/>
        <v>159.02729560569387</v>
      </c>
      <c r="U178" s="5">
        <f t="shared" si="27"/>
        <v>159.02729560569387</v>
      </c>
      <c r="V178" s="5">
        <f t="shared" si="28"/>
        <v>159.02729560569387</v>
      </c>
      <c r="W178" s="5">
        <f t="shared" si="29"/>
        <v>159.02729560569387</v>
      </c>
      <c r="X178" s="5">
        <f t="shared" si="30"/>
        <v>159.02729560569387</v>
      </c>
      <c r="Y178" s="5">
        <f t="shared" si="31"/>
        <v>159.02729560569387</v>
      </c>
      <c r="Z178" s="5">
        <f t="shared" si="32"/>
        <v>159.02729560569387</v>
      </c>
      <c r="AA178" s="5">
        <f t="shared" si="33"/>
        <v>159.02729560569387</v>
      </c>
      <c r="AB178" s="5">
        <f t="shared" si="34"/>
        <v>159.02729560569387</v>
      </c>
      <c r="AC178" s="14">
        <f t="shared" si="35"/>
        <v>159.02729560569387</v>
      </c>
      <c r="AD178" s="14">
        <f t="shared" si="36"/>
        <v>159.02729560569387</v>
      </c>
      <c r="AE178" s="6">
        <f t="shared" si="37"/>
        <v>-159.02729560569387</v>
      </c>
      <c r="AF178" s="7"/>
      <c r="AG178" s="5">
        <f t="shared" ref="AG178:AL178" si="124">AG51-$BJ51</f>
        <v>-0.64448594944119719</v>
      </c>
      <c r="AH178" s="5">
        <f t="shared" si="124"/>
        <v>0.22031962821760231</v>
      </c>
      <c r="AI178" s="5">
        <f t="shared" si="124"/>
        <v>1.3717988531305778</v>
      </c>
      <c r="AJ178" s="5">
        <f t="shared" si="124"/>
        <v>0.95694405055880338</v>
      </c>
      <c r="AK178" s="5">
        <f t="shared" si="124"/>
        <v>0.13786561955880217</v>
      </c>
      <c r="AL178" s="5">
        <f t="shared" si="124"/>
        <v>0.36626373947989066</v>
      </c>
      <c r="AM178" s="5">
        <f t="shared" si="39"/>
        <v>-2.4087059415044934</v>
      </c>
      <c r="AN178" s="5">
        <f t="shared" si="13"/>
        <v>38.907184050558804</v>
      </c>
      <c r="AO178" s="5">
        <f t="shared" si="40"/>
        <v>38.907184050558804</v>
      </c>
      <c r="AP178" s="5">
        <f t="shared" si="41"/>
        <v>38.907184050558804</v>
      </c>
      <c r="AQ178" s="5">
        <f t="shared" si="42"/>
        <v>38.907184050558804</v>
      </c>
      <c r="AR178" s="5">
        <f t="shared" si="43"/>
        <v>38.907184050558804</v>
      </c>
      <c r="AS178" s="5">
        <f t="shared" si="44"/>
        <v>38.907184050558804</v>
      </c>
      <c r="AT178" s="5">
        <f t="shared" si="44"/>
        <v>38.907184050558804</v>
      </c>
      <c r="AU178" s="5">
        <f t="shared" si="44"/>
        <v>38.907184050558804</v>
      </c>
      <c r="AV178" s="5">
        <f t="shared" si="82"/>
        <v>38.907184050558804</v>
      </c>
      <c r="AW178" s="5">
        <f t="shared" si="14"/>
        <v>38.907184050558804</v>
      </c>
      <c r="AX178" s="5">
        <f t="shared" si="45"/>
        <v>38.907184050558804</v>
      </c>
      <c r="AY178" s="5">
        <f t="shared" si="46"/>
        <v>38.907184050558804</v>
      </c>
      <c r="AZ178" s="5">
        <f t="shared" si="47"/>
        <v>38.907184050558804</v>
      </c>
      <c r="BA178" s="5">
        <f t="shared" si="48"/>
        <v>38.907184050558804</v>
      </c>
      <c r="BB178" s="5">
        <f t="shared" si="49"/>
        <v>38.907184050558804</v>
      </c>
      <c r="BC178" s="5">
        <f t="shared" si="50"/>
        <v>38.907184050558804</v>
      </c>
      <c r="BD178" s="5">
        <f t="shared" si="51"/>
        <v>38.907184050558804</v>
      </c>
      <c r="BE178" s="5">
        <f t="shared" si="52"/>
        <v>38.907184050558804</v>
      </c>
      <c r="BF178" s="5">
        <f t="shared" si="53"/>
        <v>38.907184050558804</v>
      </c>
      <c r="BG178" s="5">
        <f t="shared" si="54"/>
        <v>38.907184050558804</v>
      </c>
      <c r="BH178" s="14">
        <f t="shared" si="55"/>
        <v>38.907184050558804</v>
      </c>
      <c r="BI178" s="14">
        <f t="shared" si="56"/>
        <v>38.907184050558804</v>
      </c>
      <c r="BJ178" s="6">
        <f t="shared" si="57"/>
        <v>-38.907184050558804</v>
      </c>
      <c r="BK178" s="7"/>
      <c r="BL178" s="5">
        <f t="shared" ref="BL178:BQ178" si="125">BL51-$CO51</f>
        <v>2.686349173593122</v>
      </c>
      <c r="BM178" s="5">
        <f t="shared" si="125"/>
        <v>6.5866671735931206</v>
      </c>
      <c r="BN178" s="5">
        <f t="shared" si="125"/>
        <v>13.470261986380457</v>
      </c>
      <c r="BO178" s="5">
        <f t="shared" si="125"/>
        <v>-7.0870428264068721</v>
      </c>
      <c r="BP178" s="5">
        <f t="shared" si="125"/>
        <v>-6.2343328264068703</v>
      </c>
      <c r="BQ178" s="5">
        <f t="shared" si="125"/>
        <v>3.0066671735931223</v>
      </c>
      <c r="BR178" s="5">
        <f t="shared" si="59"/>
        <v>-12.428569854346073</v>
      </c>
      <c r="BS178" s="5">
        <f t="shared" si="60"/>
        <v>-61.873332826406873</v>
      </c>
      <c r="BT178" s="5">
        <f t="shared" si="61"/>
        <v>-61.873332826406873</v>
      </c>
      <c r="BU178" s="5">
        <f t="shared" si="62"/>
        <v>-61.873332826406873</v>
      </c>
      <c r="BV178" s="5">
        <f t="shared" si="63"/>
        <v>-61.873332826406873</v>
      </c>
      <c r="BW178" s="5">
        <f t="shared" si="64"/>
        <v>-61.873332826406873</v>
      </c>
      <c r="BX178" s="5">
        <f t="shared" si="65"/>
        <v>-61.873332826406873</v>
      </c>
      <c r="BY178" s="5">
        <f t="shared" si="65"/>
        <v>-61.873332826406873</v>
      </c>
      <c r="BZ178" s="5">
        <f t="shared" si="65"/>
        <v>-61.873332826406873</v>
      </c>
      <c r="CA178" s="5">
        <f t="shared" si="66"/>
        <v>-61.873332826406873</v>
      </c>
      <c r="CB178" s="5">
        <f t="shared" si="67"/>
        <v>-61.873332826406873</v>
      </c>
      <c r="CC178" s="5">
        <f t="shared" si="68"/>
        <v>-61.873332826406873</v>
      </c>
      <c r="CD178" s="5">
        <f t="shared" si="69"/>
        <v>-61.873332826406873</v>
      </c>
      <c r="CE178" s="5">
        <f t="shared" si="70"/>
        <v>-61.873332826406873</v>
      </c>
      <c r="CF178" s="5">
        <f t="shared" si="71"/>
        <v>-61.873332826406873</v>
      </c>
      <c r="CG178" s="5">
        <f t="shared" si="72"/>
        <v>-61.873332826406873</v>
      </c>
      <c r="CH178" s="5">
        <f t="shared" si="73"/>
        <v>-61.873332826406873</v>
      </c>
      <c r="CI178" s="5">
        <f t="shared" si="74"/>
        <v>-61.873332826406873</v>
      </c>
      <c r="CJ178" s="5">
        <f t="shared" si="75"/>
        <v>-61.873332826406873</v>
      </c>
      <c r="CK178" s="5">
        <f t="shared" si="76"/>
        <v>-61.873332826406873</v>
      </c>
      <c r="CL178" s="5">
        <f t="shared" si="77"/>
        <v>-61.873332826406873</v>
      </c>
      <c r="CM178" s="14">
        <f t="shared" si="78"/>
        <v>-61.873332826406873</v>
      </c>
      <c r="CN178" s="14">
        <f t="shared" si="79"/>
        <v>-61.873332826406873</v>
      </c>
      <c r="CO178" s="6">
        <f t="shared" si="80"/>
        <v>61.873332826406873</v>
      </c>
    </row>
    <row r="179" spans="1:93">
      <c r="A179">
        <v>24</v>
      </c>
      <c r="B179" s="5">
        <f t="shared" si="119"/>
        <v>-1.139568683195165</v>
      </c>
      <c r="C179" s="5">
        <f t="shared" si="119"/>
        <v>0.36779586889284133</v>
      </c>
      <c r="D179" s="5">
        <f t="shared" si="119"/>
        <v>1.2362163601693794</v>
      </c>
      <c r="E179" s="5">
        <f t="shared" si="119"/>
        <v>0.50598431680484168</v>
      </c>
      <c r="F179" s="5">
        <f t="shared" si="119"/>
        <v>-0.23826346919514663</v>
      </c>
      <c r="G179" s="5">
        <f t="shared" si="119"/>
        <v>1.3539022699613952</v>
      </c>
      <c r="H179" s="5">
        <f t="shared" si="16"/>
        <v>-2.086066663438146</v>
      </c>
      <c r="I179" s="25">
        <f t="shared" si="17"/>
        <v>158.24588431680485</v>
      </c>
      <c r="J179" s="5">
        <f t="shared" si="18"/>
        <v>158.24588431680485</v>
      </c>
      <c r="K179" s="5">
        <f t="shared" si="19"/>
        <v>158.24588431680485</v>
      </c>
      <c r="L179" s="5">
        <f t="shared" si="20"/>
        <v>158.24588431680485</v>
      </c>
      <c r="M179" s="5">
        <f t="shared" si="21"/>
        <v>158.24588431680485</v>
      </c>
      <c r="N179" s="5">
        <f t="shared" si="22"/>
        <v>158.24588431680485</v>
      </c>
      <c r="O179" s="5">
        <f t="shared" si="22"/>
        <v>158.24588431680485</v>
      </c>
      <c r="P179" s="5">
        <f t="shared" si="23"/>
        <v>158.24588431680485</v>
      </c>
      <c r="Q179" s="5">
        <f t="shared" si="23"/>
        <v>158.24588431680485</v>
      </c>
      <c r="R179" s="5">
        <f t="shared" si="24"/>
        <v>158.24588431680485</v>
      </c>
      <c r="S179" s="5">
        <f t="shared" si="25"/>
        <v>158.24588431680485</v>
      </c>
      <c r="T179" s="5">
        <f t="shared" si="26"/>
        <v>158.24588431680485</v>
      </c>
      <c r="U179" s="5">
        <f t="shared" si="27"/>
        <v>158.24588431680485</v>
      </c>
      <c r="V179" s="5">
        <f t="shared" si="28"/>
        <v>158.24588431680485</v>
      </c>
      <c r="W179" s="5">
        <f t="shared" si="29"/>
        <v>158.24588431680485</v>
      </c>
      <c r="X179" s="5">
        <f t="shared" si="30"/>
        <v>158.24588431680485</v>
      </c>
      <c r="Y179" s="5">
        <f t="shared" si="31"/>
        <v>158.24588431680485</v>
      </c>
      <c r="Z179" s="5">
        <f t="shared" si="32"/>
        <v>158.24588431680485</v>
      </c>
      <c r="AA179" s="5">
        <f t="shared" si="33"/>
        <v>158.24588431680485</v>
      </c>
      <c r="AB179" s="5">
        <f t="shared" si="34"/>
        <v>158.24588431680485</v>
      </c>
      <c r="AC179" s="14">
        <f t="shared" si="35"/>
        <v>158.24588431680485</v>
      </c>
      <c r="AD179" s="14">
        <f t="shared" si="36"/>
        <v>158.24588431680485</v>
      </c>
      <c r="AE179" s="6">
        <f t="shared" si="37"/>
        <v>-158.24588431680485</v>
      </c>
      <c r="AF179" s="7"/>
      <c r="AG179" s="5">
        <f t="shared" ref="AG179:AL179" si="126">AG52-$BJ52</f>
        <v>-0.8029254171689999</v>
      </c>
      <c r="AH179" s="5">
        <f t="shared" si="126"/>
        <v>0.22193513045170477</v>
      </c>
      <c r="AI179" s="5">
        <f t="shared" si="126"/>
        <v>1.5506570733940137</v>
      </c>
      <c r="AJ179" s="5">
        <f t="shared" si="126"/>
        <v>0.84331458283100602</v>
      </c>
      <c r="AK179" s="5">
        <f t="shared" si="126"/>
        <v>9.8921136831002343E-2</v>
      </c>
      <c r="AL179" s="5">
        <f t="shared" si="126"/>
        <v>0.29422524090127666</v>
      </c>
      <c r="AM179" s="5">
        <f t="shared" si="39"/>
        <v>-2.2061277472399965</v>
      </c>
      <c r="AN179" s="5">
        <f t="shared" si="13"/>
        <v>38.125944582831004</v>
      </c>
      <c r="AO179" s="5">
        <f t="shared" si="40"/>
        <v>38.125944582831004</v>
      </c>
      <c r="AP179" s="5">
        <f t="shared" si="41"/>
        <v>38.125944582831004</v>
      </c>
      <c r="AQ179" s="5">
        <f t="shared" si="42"/>
        <v>38.125944582831004</v>
      </c>
      <c r="AR179" s="5">
        <f t="shared" si="43"/>
        <v>38.125944582831004</v>
      </c>
      <c r="AS179" s="5">
        <f t="shared" si="44"/>
        <v>38.125944582831004</v>
      </c>
      <c r="AT179" s="5">
        <f t="shared" si="44"/>
        <v>38.125944582831004</v>
      </c>
      <c r="AU179" s="5">
        <f t="shared" si="44"/>
        <v>38.125944582831004</v>
      </c>
      <c r="AV179" s="5">
        <f t="shared" si="82"/>
        <v>38.125944582831004</v>
      </c>
      <c r="AW179" s="5">
        <f t="shared" si="14"/>
        <v>38.125944582831004</v>
      </c>
      <c r="AX179" s="5">
        <f t="shared" si="45"/>
        <v>38.125944582831004</v>
      </c>
      <c r="AY179" s="5">
        <f t="shared" si="46"/>
        <v>38.125944582831004</v>
      </c>
      <c r="AZ179" s="5">
        <f t="shared" si="47"/>
        <v>38.125944582831004</v>
      </c>
      <c r="BA179" s="5">
        <f t="shared" si="48"/>
        <v>38.125944582831004</v>
      </c>
      <c r="BB179" s="5">
        <f t="shared" si="49"/>
        <v>38.125944582831004</v>
      </c>
      <c r="BC179" s="5">
        <f t="shared" si="50"/>
        <v>38.125944582831004</v>
      </c>
      <c r="BD179" s="5">
        <f t="shared" si="51"/>
        <v>38.125944582831004</v>
      </c>
      <c r="BE179" s="5">
        <f t="shared" si="52"/>
        <v>38.125944582831004</v>
      </c>
      <c r="BF179" s="5">
        <f t="shared" si="53"/>
        <v>38.125944582831004</v>
      </c>
      <c r="BG179" s="5">
        <f t="shared" si="54"/>
        <v>38.125944582831004</v>
      </c>
      <c r="BH179" s="14">
        <f t="shared" si="55"/>
        <v>38.125944582831004</v>
      </c>
      <c r="BI179" s="14">
        <f t="shared" si="56"/>
        <v>38.125944582831004</v>
      </c>
      <c r="BJ179" s="6">
        <f t="shared" si="57"/>
        <v>-38.125944582831004</v>
      </c>
      <c r="BK179" s="7"/>
      <c r="BL179" s="5">
        <f t="shared" ref="BL179:BQ179" si="127">BL52-$CO52</f>
        <v>2.2843189867577962</v>
      </c>
      <c r="BM179" s="5">
        <f t="shared" si="127"/>
        <v>5.6706569867577912</v>
      </c>
      <c r="BN179" s="5">
        <f t="shared" si="127"/>
        <v>13.97148505651964</v>
      </c>
      <c r="BO179" s="5">
        <f t="shared" si="127"/>
        <v>-7.5292730132422037</v>
      </c>
      <c r="BP179" s="5">
        <f t="shared" si="127"/>
        <v>-6.0234430132422077</v>
      </c>
      <c r="BQ179" s="5">
        <f t="shared" si="127"/>
        <v>2.89065698675779</v>
      </c>
      <c r="BR179" s="5">
        <f t="shared" si="59"/>
        <v>-11.264401990308606</v>
      </c>
      <c r="BS179" s="5">
        <f t="shared" si="60"/>
        <v>-64.739343013242205</v>
      </c>
      <c r="BT179" s="5">
        <f t="shared" si="61"/>
        <v>-64.739343013242205</v>
      </c>
      <c r="BU179" s="5">
        <f t="shared" si="62"/>
        <v>-64.739343013242205</v>
      </c>
      <c r="BV179" s="5">
        <f t="shared" si="63"/>
        <v>-64.739343013242205</v>
      </c>
      <c r="BW179" s="5">
        <f t="shared" si="64"/>
        <v>-64.739343013242205</v>
      </c>
      <c r="BX179" s="5">
        <f t="shared" si="65"/>
        <v>-64.739343013242205</v>
      </c>
      <c r="BY179" s="5">
        <f t="shared" si="65"/>
        <v>-64.739343013242205</v>
      </c>
      <c r="BZ179" s="5">
        <f t="shared" si="65"/>
        <v>-64.739343013242205</v>
      </c>
      <c r="CA179" s="5">
        <f t="shared" si="66"/>
        <v>-64.739343013242205</v>
      </c>
      <c r="CB179" s="5">
        <f t="shared" si="67"/>
        <v>-64.739343013242205</v>
      </c>
      <c r="CC179" s="5">
        <f t="shared" si="68"/>
        <v>-64.739343013242205</v>
      </c>
      <c r="CD179" s="5">
        <f t="shared" si="69"/>
        <v>-64.739343013242205</v>
      </c>
      <c r="CE179" s="5">
        <f t="shared" si="70"/>
        <v>-64.739343013242205</v>
      </c>
      <c r="CF179" s="5">
        <f t="shared" si="71"/>
        <v>-64.739343013242205</v>
      </c>
      <c r="CG179" s="5">
        <f t="shared" si="72"/>
        <v>-64.739343013242205</v>
      </c>
      <c r="CH179" s="5">
        <f t="shared" si="73"/>
        <v>-64.739343013242205</v>
      </c>
      <c r="CI179" s="5">
        <f t="shared" si="74"/>
        <v>-64.739343013242205</v>
      </c>
      <c r="CJ179" s="5">
        <f t="shared" si="75"/>
        <v>-64.739343013242205</v>
      </c>
      <c r="CK179" s="5">
        <f t="shared" si="76"/>
        <v>-64.739343013242205</v>
      </c>
      <c r="CL179" s="5">
        <f t="shared" si="77"/>
        <v>-64.739343013242205</v>
      </c>
      <c r="CM179" s="14">
        <f t="shared" si="78"/>
        <v>-64.739343013242205</v>
      </c>
      <c r="CN179" s="14">
        <f t="shared" si="79"/>
        <v>-64.739343013242205</v>
      </c>
      <c r="CO179" s="6">
        <f t="shared" si="80"/>
        <v>64.739343013242205</v>
      </c>
    </row>
    <row r="180" spans="1:93">
      <c r="A180">
        <v>25</v>
      </c>
      <c r="B180" s="5">
        <f t="shared" si="119"/>
        <v>-1.1751276872797689</v>
      </c>
      <c r="C180" s="5">
        <f t="shared" si="119"/>
        <v>0.38411402366722314</v>
      </c>
      <c r="D180" s="5">
        <f t="shared" si="119"/>
        <v>1.0322489090736724</v>
      </c>
      <c r="E180" s="5">
        <f t="shared" si="119"/>
        <v>0.55891531272021666</v>
      </c>
      <c r="F180" s="5">
        <f t="shared" si="119"/>
        <v>-4.4159267279781034E-2</v>
      </c>
      <c r="G180" s="5">
        <f t="shared" si="119"/>
        <v>1.3263671903603722</v>
      </c>
      <c r="H180" s="5">
        <f t="shared" si="16"/>
        <v>-2.0823584812617923</v>
      </c>
      <c r="I180" s="25">
        <f t="shared" si="17"/>
        <v>157.61891531272022</v>
      </c>
      <c r="J180" s="5">
        <f t="shared" si="18"/>
        <v>157.61891531272022</v>
      </c>
      <c r="K180" s="5">
        <f t="shared" si="19"/>
        <v>157.61891531272022</v>
      </c>
      <c r="L180" s="5">
        <f t="shared" si="20"/>
        <v>157.61891531272022</v>
      </c>
      <c r="M180" s="5">
        <f t="shared" si="21"/>
        <v>157.61891531272022</v>
      </c>
      <c r="N180" s="5">
        <f t="shared" si="22"/>
        <v>157.61891531272022</v>
      </c>
      <c r="O180" s="5">
        <f t="shared" si="22"/>
        <v>157.61891531272022</v>
      </c>
      <c r="P180" s="5">
        <f t="shared" si="23"/>
        <v>157.61891531272022</v>
      </c>
      <c r="Q180" s="5">
        <f t="shared" si="23"/>
        <v>157.61891531272022</v>
      </c>
      <c r="R180" s="5">
        <f t="shared" si="24"/>
        <v>157.61891531272022</v>
      </c>
      <c r="S180" s="5">
        <f t="shared" si="25"/>
        <v>157.61891531272022</v>
      </c>
      <c r="T180" s="5">
        <f t="shared" si="26"/>
        <v>157.61891531272022</v>
      </c>
      <c r="U180" s="5">
        <f t="shared" si="27"/>
        <v>157.61891531272022</v>
      </c>
      <c r="V180" s="5">
        <f t="shared" si="28"/>
        <v>157.61891531272022</v>
      </c>
      <c r="W180" s="5">
        <f t="shared" si="29"/>
        <v>157.61891531272022</v>
      </c>
      <c r="X180" s="5">
        <f t="shared" si="30"/>
        <v>157.61891531272022</v>
      </c>
      <c r="Y180" s="5">
        <f t="shared" si="31"/>
        <v>157.61891531272022</v>
      </c>
      <c r="Z180" s="5">
        <f t="shared" si="32"/>
        <v>157.61891531272022</v>
      </c>
      <c r="AA180" s="5">
        <f t="shared" si="33"/>
        <v>157.61891531272022</v>
      </c>
      <c r="AB180" s="5">
        <f t="shared" si="34"/>
        <v>157.61891531272022</v>
      </c>
      <c r="AC180" s="14">
        <f t="shared" si="35"/>
        <v>157.61891531272022</v>
      </c>
      <c r="AD180" s="14">
        <f t="shared" si="36"/>
        <v>157.61891531272022</v>
      </c>
      <c r="AE180" s="6">
        <f t="shared" si="37"/>
        <v>-157.61891531272022</v>
      </c>
      <c r="AF180" s="7"/>
      <c r="AG180" s="5">
        <f t="shared" ref="AG180:AL180" si="128">AG53-$BJ53</f>
        <v>-0.83788458894124318</v>
      </c>
      <c r="AH180" s="5">
        <f t="shared" si="128"/>
        <v>0.23893954776715987</v>
      </c>
      <c r="AI180" s="5">
        <f t="shared" si="128"/>
        <v>1.34668245868734</v>
      </c>
      <c r="AJ180" s="5">
        <f t="shared" si="128"/>
        <v>0.89617841105875584</v>
      </c>
      <c r="AK180" s="5">
        <f t="shared" si="128"/>
        <v>0.29219577705875821</v>
      </c>
      <c r="AL180" s="5">
        <f t="shared" si="128"/>
        <v>0.26664696458256998</v>
      </c>
      <c r="AM180" s="5">
        <f t="shared" si="39"/>
        <v>-2.2027585702133408</v>
      </c>
      <c r="AN180" s="5">
        <f t="shared" si="13"/>
        <v>37.498598411058758</v>
      </c>
      <c r="AO180" s="5">
        <f t="shared" si="40"/>
        <v>37.498598411058758</v>
      </c>
      <c r="AP180" s="5">
        <f t="shared" si="41"/>
        <v>37.498598411058758</v>
      </c>
      <c r="AQ180" s="5">
        <f t="shared" si="42"/>
        <v>37.498598411058758</v>
      </c>
      <c r="AR180" s="5">
        <f t="shared" si="43"/>
        <v>37.498598411058758</v>
      </c>
      <c r="AS180" s="5">
        <f t="shared" si="44"/>
        <v>37.498598411058758</v>
      </c>
      <c r="AT180" s="5">
        <f t="shared" si="44"/>
        <v>37.498598411058758</v>
      </c>
      <c r="AU180" s="5">
        <f t="shared" si="44"/>
        <v>37.498598411058758</v>
      </c>
      <c r="AV180" s="5">
        <f t="shared" si="82"/>
        <v>37.498598411058758</v>
      </c>
      <c r="AW180" s="5">
        <f t="shared" si="14"/>
        <v>37.498598411058758</v>
      </c>
      <c r="AX180" s="5">
        <f t="shared" si="45"/>
        <v>37.498598411058758</v>
      </c>
      <c r="AY180" s="5">
        <f t="shared" si="46"/>
        <v>37.498598411058758</v>
      </c>
      <c r="AZ180" s="5">
        <f t="shared" si="47"/>
        <v>37.498598411058758</v>
      </c>
      <c r="BA180" s="5">
        <f t="shared" si="48"/>
        <v>37.498598411058758</v>
      </c>
      <c r="BB180" s="5">
        <f t="shared" si="49"/>
        <v>37.498598411058758</v>
      </c>
      <c r="BC180" s="5">
        <f t="shared" si="50"/>
        <v>37.498598411058758</v>
      </c>
      <c r="BD180" s="5">
        <f t="shared" si="51"/>
        <v>37.498598411058758</v>
      </c>
      <c r="BE180" s="5">
        <f t="shared" si="52"/>
        <v>37.498598411058758</v>
      </c>
      <c r="BF180" s="5">
        <f t="shared" si="53"/>
        <v>37.498598411058758</v>
      </c>
      <c r="BG180" s="5">
        <f t="shared" si="54"/>
        <v>37.498598411058758</v>
      </c>
      <c r="BH180" s="14">
        <f t="shared" si="55"/>
        <v>37.498598411058758</v>
      </c>
      <c r="BI180" s="14">
        <f t="shared" si="56"/>
        <v>37.498598411058758</v>
      </c>
      <c r="BJ180" s="6">
        <f t="shared" si="57"/>
        <v>-37.498598411058758</v>
      </c>
      <c r="BK180" s="7"/>
      <c r="BL180" s="5">
        <f t="shared" ref="BL180:BQ180" si="129">BL53-$CO53</f>
        <v>2.2805339562814311</v>
      </c>
      <c r="BM180" s="5">
        <f t="shared" si="129"/>
        <v>5.111759956281432</v>
      </c>
      <c r="BN180" s="5">
        <f t="shared" si="129"/>
        <v>13.423721450408721</v>
      </c>
      <c r="BO180" s="5">
        <f t="shared" si="129"/>
        <v>-7.8831100437185668</v>
      </c>
      <c r="BP180" s="5">
        <f t="shared" si="129"/>
        <v>-5.7725400437185641</v>
      </c>
      <c r="BQ180" s="5">
        <f t="shared" si="129"/>
        <v>2.6017599562814411</v>
      </c>
      <c r="BR180" s="5">
        <f t="shared" si="59"/>
        <v>-9.7621252318157659</v>
      </c>
      <c r="BS180" s="5">
        <f t="shared" si="60"/>
        <v>-67.798240043718565</v>
      </c>
      <c r="BT180" s="5">
        <f t="shared" si="61"/>
        <v>-67.798240043718565</v>
      </c>
      <c r="BU180" s="5">
        <f t="shared" si="62"/>
        <v>-67.798240043718565</v>
      </c>
      <c r="BV180" s="5">
        <f t="shared" si="63"/>
        <v>-67.798240043718565</v>
      </c>
      <c r="BW180" s="5">
        <f t="shared" si="64"/>
        <v>-67.798240043718565</v>
      </c>
      <c r="BX180" s="5">
        <f t="shared" si="65"/>
        <v>-67.798240043718565</v>
      </c>
      <c r="BY180" s="5">
        <f t="shared" si="65"/>
        <v>-67.798240043718565</v>
      </c>
      <c r="BZ180" s="5">
        <f t="shared" si="65"/>
        <v>-67.798240043718565</v>
      </c>
      <c r="CA180" s="5">
        <f t="shared" si="66"/>
        <v>-67.798240043718565</v>
      </c>
      <c r="CB180" s="5">
        <f t="shared" si="67"/>
        <v>-67.798240043718565</v>
      </c>
      <c r="CC180" s="5">
        <f t="shared" si="68"/>
        <v>-67.798240043718565</v>
      </c>
      <c r="CD180" s="5">
        <f t="shared" si="69"/>
        <v>-67.798240043718565</v>
      </c>
      <c r="CE180" s="5">
        <f t="shared" si="70"/>
        <v>-67.798240043718565</v>
      </c>
      <c r="CF180" s="5">
        <f t="shared" si="71"/>
        <v>-67.798240043718565</v>
      </c>
      <c r="CG180" s="5">
        <f t="shared" si="72"/>
        <v>-67.798240043718565</v>
      </c>
      <c r="CH180" s="5">
        <f t="shared" si="73"/>
        <v>-67.798240043718565</v>
      </c>
      <c r="CI180" s="5">
        <f t="shared" si="74"/>
        <v>-67.798240043718565</v>
      </c>
      <c r="CJ180" s="5">
        <f t="shared" si="75"/>
        <v>-67.798240043718565</v>
      </c>
      <c r="CK180" s="5">
        <f t="shared" si="76"/>
        <v>-67.798240043718565</v>
      </c>
      <c r="CL180" s="5">
        <f t="shared" si="77"/>
        <v>-67.798240043718565</v>
      </c>
      <c r="CM180" s="14">
        <f t="shared" si="78"/>
        <v>-67.798240043718565</v>
      </c>
      <c r="CN180" s="14">
        <f t="shared" si="79"/>
        <v>-67.798240043718565</v>
      </c>
      <c r="CO180" s="6">
        <f t="shared" si="80"/>
        <v>67.798240043718565</v>
      </c>
    </row>
    <row r="181" spans="1:93">
      <c r="A181">
        <v>26</v>
      </c>
      <c r="B181" s="5">
        <f t="shared" si="119"/>
        <v>-1.1761115450479451</v>
      </c>
      <c r="C181" s="5">
        <f t="shared" si="119"/>
        <v>0.53525353710506351</v>
      </c>
      <c r="D181" s="5">
        <f t="shared" si="119"/>
        <v>0.99031753890301388</v>
      </c>
      <c r="E181" s="5">
        <f t="shared" si="119"/>
        <v>0.60800745495205888</v>
      </c>
      <c r="F181" s="5">
        <f t="shared" si="119"/>
        <v>-7.875733204792823E-2</v>
      </c>
      <c r="G181" s="5">
        <f t="shared" si="119"/>
        <v>1.3228518259304565</v>
      </c>
      <c r="H181" s="5">
        <f t="shared" si="16"/>
        <v>-2.2015614797949468</v>
      </c>
      <c r="I181" s="25">
        <f t="shared" si="17"/>
        <v>156.99850745495206</v>
      </c>
      <c r="J181" s="5">
        <f t="shared" si="18"/>
        <v>156.99850745495206</v>
      </c>
      <c r="K181" s="5">
        <f t="shared" si="19"/>
        <v>156.99850745495206</v>
      </c>
      <c r="L181" s="5">
        <f t="shared" si="20"/>
        <v>156.99850745495206</v>
      </c>
      <c r="M181" s="5">
        <f t="shared" si="21"/>
        <v>156.99850745495206</v>
      </c>
      <c r="N181" s="5">
        <f t="shared" si="22"/>
        <v>156.99850745495206</v>
      </c>
      <c r="O181" s="5">
        <f t="shared" si="22"/>
        <v>156.99850745495206</v>
      </c>
      <c r="P181" s="5">
        <f t="shared" si="23"/>
        <v>156.99850745495206</v>
      </c>
      <c r="Q181" s="5">
        <f t="shared" si="23"/>
        <v>156.99850745495206</v>
      </c>
      <c r="R181" s="5">
        <f t="shared" si="24"/>
        <v>156.99850745495206</v>
      </c>
      <c r="S181" s="5">
        <f t="shared" si="25"/>
        <v>156.99850745495206</v>
      </c>
      <c r="T181" s="5">
        <f t="shared" si="26"/>
        <v>156.99850745495206</v>
      </c>
      <c r="U181" s="5">
        <f t="shared" si="27"/>
        <v>156.99850745495206</v>
      </c>
      <c r="V181" s="5">
        <f t="shared" si="28"/>
        <v>156.99850745495206</v>
      </c>
      <c r="W181" s="5">
        <f t="shared" si="29"/>
        <v>156.99850745495206</v>
      </c>
      <c r="X181" s="5">
        <f t="shared" si="30"/>
        <v>156.99850745495206</v>
      </c>
      <c r="Y181" s="5">
        <f t="shared" si="31"/>
        <v>156.99850745495206</v>
      </c>
      <c r="Z181" s="5">
        <f t="shared" si="32"/>
        <v>156.99850745495206</v>
      </c>
      <c r="AA181" s="5">
        <f t="shared" si="33"/>
        <v>156.99850745495206</v>
      </c>
      <c r="AB181" s="5">
        <f t="shared" si="34"/>
        <v>156.99850745495206</v>
      </c>
      <c r="AC181" s="14">
        <f t="shared" si="35"/>
        <v>156.99850745495206</v>
      </c>
      <c r="AD181" s="14">
        <f t="shared" si="36"/>
        <v>156.99850745495206</v>
      </c>
      <c r="AE181" s="6">
        <f t="shared" si="37"/>
        <v>-156.99850745495206</v>
      </c>
      <c r="AF181" s="7"/>
      <c r="AG181" s="5">
        <f t="shared" ref="AG181:AL181" si="130">AG54-$BJ54</f>
        <v>-0.83879461775931929</v>
      </c>
      <c r="AH181" s="5">
        <f t="shared" si="130"/>
        <v>0.39051182707988374</v>
      </c>
      <c r="AI181" s="5">
        <f t="shared" si="130"/>
        <v>1.3050536555259313</v>
      </c>
      <c r="AJ181" s="5">
        <f t="shared" si="130"/>
        <v>0.94413538224068105</v>
      </c>
      <c r="AK181" s="5">
        <f t="shared" si="130"/>
        <v>0.25832636424068056</v>
      </c>
      <c r="AL181" s="5">
        <f t="shared" si="130"/>
        <v>0.26284253160600457</v>
      </c>
      <c r="AM181" s="5">
        <f t="shared" si="39"/>
        <v>-2.3220751429338193</v>
      </c>
      <c r="AN181" s="5">
        <f t="shared" si="13"/>
        <v>36.878595382240682</v>
      </c>
      <c r="AO181" s="5">
        <f t="shared" si="40"/>
        <v>36.878595382240682</v>
      </c>
      <c r="AP181" s="5">
        <f t="shared" si="41"/>
        <v>36.878595382240682</v>
      </c>
      <c r="AQ181" s="5">
        <f t="shared" si="42"/>
        <v>36.878595382240682</v>
      </c>
      <c r="AR181" s="5">
        <f t="shared" si="43"/>
        <v>36.878595382240682</v>
      </c>
      <c r="AS181" s="5">
        <f t="shared" si="44"/>
        <v>36.878595382240682</v>
      </c>
      <c r="AT181" s="5">
        <f t="shared" si="44"/>
        <v>36.878595382240682</v>
      </c>
      <c r="AU181" s="5">
        <f t="shared" si="44"/>
        <v>36.878595382240682</v>
      </c>
      <c r="AV181" s="5">
        <f t="shared" si="82"/>
        <v>36.878595382240682</v>
      </c>
      <c r="AW181" s="5">
        <f t="shared" si="14"/>
        <v>36.878595382240682</v>
      </c>
      <c r="AX181" s="5">
        <f t="shared" si="45"/>
        <v>36.878595382240682</v>
      </c>
      <c r="AY181" s="5">
        <f t="shared" si="46"/>
        <v>36.878595382240682</v>
      </c>
      <c r="AZ181" s="5">
        <f t="shared" si="47"/>
        <v>36.878595382240682</v>
      </c>
      <c r="BA181" s="5">
        <f t="shared" si="48"/>
        <v>36.878595382240682</v>
      </c>
      <c r="BB181" s="5">
        <f t="shared" si="49"/>
        <v>36.878595382240682</v>
      </c>
      <c r="BC181" s="5">
        <f t="shared" si="50"/>
        <v>36.878595382240682</v>
      </c>
      <c r="BD181" s="5">
        <f t="shared" si="51"/>
        <v>36.878595382240682</v>
      </c>
      <c r="BE181" s="5">
        <f t="shared" si="52"/>
        <v>36.878595382240682</v>
      </c>
      <c r="BF181" s="5">
        <f t="shared" si="53"/>
        <v>36.878595382240682</v>
      </c>
      <c r="BG181" s="5">
        <f t="shared" si="54"/>
        <v>36.878595382240682</v>
      </c>
      <c r="BH181" s="14">
        <f t="shared" si="55"/>
        <v>36.878595382240682</v>
      </c>
      <c r="BI181" s="14">
        <f t="shared" si="56"/>
        <v>36.878595382240682</v>
      </c>
      <c r="BJ181" s="6">
        <f t="shared" si="57"/>
        <v>-36.878595382240682</v>
      </c>
      <c r="BK181" s="7"/>
      <c r="BL181" s="5">
        <f t="shared" ref="BL181:BQ181" si="131">BL54-$CO54</f>
        <v>3.3429105211937156</v>
      </c>
      <c r="BM181" s="5">
        <f t="shared" si="131"/>
        <v>5.1624475211937266</v>
      </c>
      <c r="BN181" s="5">
        <f t="shared" si="131"/>
        <v>12.952560422413796</v>
      </c>
      <c r="BO181" s="5">
        <f t="shared" si="131"/>
        <v>-8.0959624788062783</v>
      </c>
      <c r="BP181" s="5">
        <f t="shared" si="131"/>
        <v>-5.8031524788062825</v>
      </c>
      <c r="BQ181" s="5">
        <f t="shared" si="131"/>
        <v>2.7924475211937221</v>
      </c>
      <c r="BR181" s="5">
        <f t="shared" si="59"/>
        <v>-10.351251028382379</v>
      </c>
      <c r="BS181" s="5">
        <f t="shared" si="60"/>
        <v>-70.26755247880628</v>
      </c>
      <c r="BT181" s="5">
        <f t="shared" si="61"/>
        <v>-70.26755247880628</v>
      </c>
      <c r="BU181" s="5">
        <f t="shared" si="62"/>
        <v>-70.26755247880628</v>
      </c>
      <c r="BV181" s="5">
        <f t="shared" si="63"/>
        <v>-70.26755247880628</v>
      </c>
      <c r="BW181" s="5">
        <f t="shared" si="64"/>
        <v>-70.26755247880628</v>
      </c>
      <c r="BX181" s="5">
        <f t="shared" si="65"/>
        <v>-70.26755247880628</v>
      </c>
      <c r="BY181" s="5">
        <f t="shared" si="65"/>
        <v>-70.26755247880628</v>
      </c>
      <c r="BZ181" s="5">
        <f t="shared" si="65"/>
        <v>-70.26755247880628</v>
      </c>
      <c r="CA181" s="5">
        <f t="shared" si="66"/>
        <v>-70.26755247880628</v>
      </c>
      <c r="CB181" s="5">
        <f t="shared" si="67"/>
        <v>-70.26755247880628</v>
      </c>
      <c r="CC181" s="5">
        <f t="shared" si="68"/>
        <v>-70.26755247880628</v>
      </c>
      <c r="CD181" s="5">
        <f t="shared" si="69"/>
        <v>-70.26755247880628</v>
      </c>
      <c r="CE181" s="5">
        <f t="shared" si="70"/>
        <v>-70.26755247880628</v>
      </c>
      <c r="CF181" s="5">
        <f t="shared" si="71"/>
        <v>-70.26755247880628</v>
      </c>
      <c r="CG181" s="5">
        <f t="shared" si="72"/>
        <v>-70.26755247880628</v>
      </c>
      <c r="CH181" s="5">
        <f t="shared" si="73"/>
        <v>-70.26755247880628</v>
      </c>
      <c r="CI181" s="5">
        <f t="shared" si="74"/>
        <v>-70.26755247880628</v>
      </c>
      <c r="CJ181" s="5">
        <f t="shared" si="75"/>
        <v>-70.26755247880628</v>
      </c>
      <c r="CK181" s="5">
        <f t="shared" si="76"/>
        <v>-70.26755247880628</v>
      </c>
      <c r="CL181" s="5">
        <f t="shared" si="77"/>
        <v>-70.26755247880628</v>
      </c>
      <c r="CM181" s="14">
        <f t="shared" si="78"/>
        <v>-70.26755247880628</v>
      </c>
      <c r="CN181" s="14">
        <f t="shared" si="79"/>
        <v>-70.26755247880628</v>
      </c>
      <c r="CO181" s="6">
        <f t="shared" si="80"/>
        <v>70.26755247880628</v>
      </c>
    </row>
    <row r="182" spans="1:93">
      <c r="A182">
        <v>27</v>
      </c>
      <c r="B182" s="5">
        <f t="shared" si="119"/>
        <v>-1.1714612263041602</v>
      </c>
      <c r="C182" s="5">
        <f t="shared" si="119"/>
        <v>0.61154793117782447</v>
      </c>
      <c r="D182" s="5">
        <f t="shared" si="119"/>
        <v>0.76920387818788072</v>
      </c>
      <c r="E182" s="5">
        <f t="shared" si="119"/>
        <v>0.60970177369583212</v>
      </c>
      <c r="F182" s="5">
        <f t="shared" si="119"/>
        <v>-2.0474928304167861E-2</v>
      </c>
      <c r="G182" s="5">
        <f t="shared" si="119"/>
        <v>1.2465839911477872</v>
      </c>
      <c r="H182" s="5">
        <f t="shared" si="16"/>
        <v>-2.045101419601167</v>
      </c>
      <c r="I182" s="25">
        <f t="shared" si="17"/>
        <v>156.35620177369583</v>
      </c>
      <c r="J182" s="5">
        <f t="shared" si="18"/>
        <v>156.35620177369583</v>
      </c>
      <c r="K182" s="5">
        <f t="shared" si="19"/>
        <v>156.35620177369583</v>
      </c>
      <c r="L182" s="5">
        <f t="shared" si="20"/>
        <v>156.35620177369583</v>
      </c>
      <c r="M182" s="5">
        <f t="shared" si="21"/>
        <v>156.35620177369583</v>
      </c>
      <c r="N182" s="5">
        <f t="shared" si="22"/>
        <v>156.35620177369583</v>
      </c>
      <c r="O182" s="5">
        <f t="shared" si="22"/>
        <v>156.35620177369583</v>
      </c>
      <c r="P182" s="5">
        <f t="shared" si="23"/>
        <v>156.35620177369583</v>
      </c>
      <c r="Q182" s="5">
        <f t="shared" si="23"/>
        <v>156.35620177369583</v>
      </c>
      <c r="R182" s="5">
        <f t="shared" si="24"/>
        <v>156.35620177369583</v>
      </c>
      <c r="S182" s="5">
        <f t="shared" si="25"/>
        <v>156.35620177369583</v>
      </c>
      <c r="T182" s="5">
        <f t="shared" si="26"/>
        <v>156.35620177369583</v>
      </c>
      <c r="U182" s="5">
        <f t="shared" si="27"/>
        <v>156.35620177369583</v>
      </c>
      <c r="V182" s="5">
        <f t="shared" si="28"/>
        <v>156.35620177369583</v>
      </c>
      <c r="W182" s="5">
        <f t="shared" si="29"/>
        <v>156.35620177369583</v>
      </c>
      <c r="X182" s="5">
        <f t="shared" si="30"/>
        <v>156.35620177369583</v>
      </c>
      <c r="Y182" s="5">
        <f t="shared" si="31"/>
        <v>156.35620177369583</v>
      </c>
      <c r="Z182" s="5">
        <f t="shared" si="32"/>
        <v>156.35620177369583</v>
      </c>
      <c r="AA182" s="5">
        <f t="shared" si="33"/>
        <v>156.35620177369583</v>
      </c>
      <c r="AB182" s="5">
        <f t="shared" si="34"/>
        <v>156.35620177369583</v>
      </c>
      <c r="AC182" s="14">
        <f t="shared" si="35"/>
        <v>156.35620177369583</v>
      </c>
      <c r="AD182" s="14">
        <f t="shared" si="36"/>
        <v>156.35620177369583</v>
      </c>
      <c r="AE182" s="6">
        <f t="shared" si="37"/>
        <v>-156.35620177369583</v>
      </c>
      <c r="AF182" s="7"/>
      <c r="AG182" s="5">
        <f t="shared" ref="AG182:AL182" si="132">AG55-$BJ55</f>
        <v>-0.83398027318034451</v>
      </c>
      <c r="AH182" s="5">
        <f t="shared" si="132"/>
        <v>0.46671807643575391</v>
      </c>
      <c r="AI182" s="5">
        <f t="shared" si="132"/>
        <v>1.0830962065158261</v>
      </c>
      <c r="AJ182" s="5">
        <f t="shared" si="132"/>
        <v>0.94648872681965202</v>
      </c>
      <c r="AK182" s="5">
        <f t="shared" si="132"/>
        <v>0.31650875481965102</v>
      </c>
      <c r="AL182" s="5">
        <f t="shared" si="132"/>
        <v>0.18689018662860235</v>
      </c>
      <c r="AM182" s="5">
        <f t="shared" si="39"/>
        <v>-2.1657216780391479</v>
      </c>
      <c r="AN182" s="5">
        <f t="shared" si="13"/>
        <v>36.236248726819653</v>
      </c>
      <c r="AO182" s="5">
        <f t="shared" si="40"/>
        <v>36.236248726819653</v>
      </c>
      <c r="AP182" s="5">
        <f t="shared" si="41"/>
        <v>36.236248726819653</v>
      </c>
      <c r="AQ182" s="5">
        <f t="shared" si="42"/>
        <v>36.236248726819653</v>
      </c>
      <c r="AR182" s="5">
        <f t="shared" si="43"/>
        <v>36.236248726819653</v>
      </c>
      <c r="AS182" s="5">
        <f t="shared" si="44"/>
        <v>36.236248726819653</v>
      </c>
      <c r="AT182" s="5">
        <f t="shared" si="44"/>
        <v>36.236248726819653</v>
      </c>
      <c r="AU182" s="5">
        <f t="shared" si="44"/>
        <v>36.236248726819653</v>
      </c>
      <c r="AV182" s="5">
        <f t="shared" si="82"/>
        <v>36.236248726819653</v>
      </c>
      <c r="AW182" s="5">
        <f t="shared" si="14"/>
        <v>36.236248726819653</v>
      </c>
      <c r="AX182" s="5">
        <f t="shared" si="45"/>
        <v>36.236248726819653</v>
      </c>
      <c r="AY182" s="5">
        <f t="shared" si="46"/>
        <v>36.236248726819653</v>
      </c>
      <c r="AZ182" s="5">
        <f t="shared" si="47"/>
        <v>36.236248726819653</v>
      </c>
      <c r="BA182" s="5">
        <f t="shared" si="48"/>
        <v>36.236248726819653</v>
      </c>
      <c r="BB182" s="5">
        <f t="shared" si="49"/>
        <v>36.236248726819653</v>
      </c>
      <c r="BC182" s="5">
        <f t="shared" si="50"/>
        <v>36.236248726819653</v>
      </c>
      <c r="BD182" s="5">
        <f t="shared" si="51"/>
        <v>36.236248726819653</v>
      </c>
      <c r="BE182" s="5">
        <f t="shared" si="52"/>
        <v>36.236248726819653</v>
      </c>
      <c r="BF182" s="5">
        <f t="shared" si="53"/>
        <v>36.236248726819653</v>
      </c>
      <c r="BG182" s="5">
        <f t="shared" si="54"/>
        <v>36.236248726819653</v>
      </c>
      <c r="BH182" s="14">
        <f t="shared" si="55"/>
        <v>36.236248726819653</v>
      </c>
      <c r="BI182" s="14">
        <f t="shared" si="56"/>
        <v>36.236248726819653</v>
      </c>
      <c r="BJ182" s="6">
        <f t="shared" si="57"/>
        <v>-36.236248726819653</v>
      </c>
      <c r="BK182" s="7"/>
      <c r="BL182" s="5">
        <f t="shared" ref="BL182:BQ182" si="133">BL55-$CO55</f>
        <v>3.7984338163302027</v>
      </c>
      <c r="BM182" s="5">
        <f t="shared" si="133"/>
        <v>4.6216028163302099</v>
      </c>
      <c r="BN182" s="5">
        <f t="shared" si="133"/>
        <v>12.686731833083726</v>
      </c>
      <c r="BO182" s="5">
        <f t="shared" si="133"/>
        <v>-8.4624171836697997</v>
      </c>
      <c r="BP182" s="5">
        <f t="shared" si="133"/>
        <v>-6.0907971836697925</v>
      </c>
      <c r="BQ182" s="5">
        <f t="shared" si="133"/>
        <v>2.8816028163302008</v>
      </c>
      <c r="BR182" s="5">
        <f t="shared" si="59"/>
        <v>-9.4351569147347902</v>
      </c>
      <c r="BS182" s="5">
        <f t="shared" si="60"/>
        <v>-73.078397183669793</v>
      </c>
      <c r="BT182" s="5">
        <f t="shared" si="61"/>
        <v>-73.078397183669793</v>
      </c>
      <c r="BU182" s="5">
        <f t="shared" si="62"/>
        <v>-73.078397183669793</v>
      </c>
      <c r="BV182" s="5">
        <f t="shared" si="63"/>
        <v>-73.078397183669793</v>
      </c>
      <c r="BW182" s="5">
        <f t="shared" si="64"/>
        <v>-73.078397183669793</v>
      </c>
      <c r="BX182" s="5">
        <f t="shared" si="65"/>
        <v>-73.078397183669793</v>
      </c>
      <c r="BY182" s="5">
        <f t="shared" si="65"/>
        <v>-73.078397183669793</v>
      </c>
      <c r="BZ182" s="5">
        <f t="shared" si="65"/>
        <v>-73.078397183669793</v>
      </c>
      <c r="CA182" s="5">
        <f t="shared" si="66"/>
        <v>-73.078397183669793</v>
      </c>
      <c r="CB182" s="5">
        <f t="shared" si="67"/>
        <v>-73.078397183669793</v>
      </c>
      <c r="CC182" s="5">
        <f t="shared" si="68"/>
        <v>-73.078397183669793</v>
      </c>
      <c r="CD182" s="5">
        <f t="shared" si="69"/>
        <v>-73.078397183669793</v>
      </c>
      <c r="CE182" s="5">
        <f t="shared" si="70"/>
        <v>-73.078397183669793</v>
      </c>
      <c r="CF182" s="5">
        <f t="shared" si="71"/>
        <v>-73.078397183669793</v>
      </c>
      <c r="CG182" s="5">
        <f t="shared" si="72"/>
        <v>-73.078397183669793</v>
      </c>
      <c r="CH182" s="5">
        <f t="shared" si="73"/>
        <v>-73.078397183669793</v>
      </c>
      <c r="CI182" s="5">
        <f t="shared" si="74"/>
        <v>-73.078397183669793</v>
      </c>
      <c r="CJ182" s="5">
        <f t="shared" si="75"/>
        <v>-73.078397183669793</v>
      </c>
      <c r="CK182" s="5">
        <f t="shared" si="76"/>
        <v>-73.078397183669793</v>
      </c>
      <c r="CL182" s="5">
        <f t="shared" si="77"/>
        <v>-73.078397183669793</v>
      </c>
      <c r="CM182" s="14">
        <f t="shared" si="78"/>
        <v>-73.078397183669793</v>
      </c>
      <c r="CN182" s="14">
        <f t="shared" si="79"/>
        <v>-73.078397183669793</v>
      </c>
      <c r="CO182" s="6">
        <f t="shared" si="80"/>
        <v>73.078397183669793</v>
      </c>
    </row>
    <row r="183" spans="1:93">
      <c r="A183">
        <v>28</v>
      </c>
      <c r="B183" s="5">
        <f t="shared" si="119"/>
        <v>-1.1215399267960606</v>
      </c>
      <c r="C183" s="5">
        <f t="shared" si="119"/>
        <v>0.60202803341695699</v>
      </c>
      <c r="D183" s="5">
        <f t="shared" si="119"/>
        <v>0.9179668548108566</v>
      </c>
      <c r="E183" s="5">
        <f t="shared" si="119"/>
        <v>0.75075907320393753</v>
      </c>
      <c r="F183" s="5">
        <f t="shared" si="119"/>
        <v>-9.7063241796035982E-2</v>
      </c>
      <c r="G183" s="5">
        <f t="shared" si="119"/>
        <v>1.1843741615694796</v>
      </c>
      <c r="H183" s="5">
        <f t="shared" si="16"/>
        <v>-2.2365249544090489</v>
      </c>
      <c r="I183" s="25">
        <f t="shared" si="17"/>
        <v>155.63725907320395</v>
      </c>
      <c r="J183" s="5">
        <f t="shared" si="18"/>
        <v>155.63725907320395</v>
      </c>
      <c r="K183" s="5">
        <f t="shared" si="19"/>
        <v>155.63725907320395</v>
      </c>
      <c r="L183" s="5">
        <f t="shared" si="20"/>
        <v>155.63725907320395</v>
      </c>
      <c r="M183" s="5">
        <f t="shared" si="21"/>
        <v>155.63725907320395</v>
      </c>
      <c r="N183" s="5">
        <f t="shared" si="22"/>
        <v>155.63725907320395</v>
      </c>
      <c r="O183" s="5">
        <f t="shared" si="22"/>
        <v>155.63725907320395</v>
      </c>
      <c r="P183" s="5">
        <f t="shared" si="23"/>
        <v>155.63725907320395</v>
      </c>
      <c r="Q183" s="5">
        <f t="shared" si="23"/>
        <v>155.63725907320395</v>
      </c>
      <c r="R183" s="5">
        <f t="shared" si="24"/>
        <v>155.63725907320395</v>
      </c>
      <c r="S183" s="5">
        <f t="shared" si="25"/>
        <v>155.63725907320395</v>
      </c>
      <c r="T183" s="5">
        <f t="shared" si="26"/>
        <v>155.63725907320395</v>
      </c>
      <c r="U183" s="5">
        <f t="shared" si="27"/>
        <v>155.63725907320395</v>
      </c>
      <c r="V183" s="5">
        <f t="shared" si="28"/>
        <v>155.63725907320395</v>
      </c>
      <c r="W183" s="5">
        <f t="shared" si="29"/>
        <v>155.63725907320395</v>
      </c>
      <c r="X183" s="5">
        <f t="shared" si="30"/>
        <v>155.63725907320395</v>
      </c>
      <c r="Y183" s="5">
        <f t="shared" si="31"/>
        <v>155.63725907320395</v>
      </c>
      <c r="Z183" s="5">
        <f t="shared" si="32"/>
        <v>155.63725907320395</v>
      </c>
      <c r="AA183" s="5">
        <f t="shared" si="33"/>
        <v>155.63725907320395</v>
      </c>
      <c r="AB183" s="5">
        <f t="shared" si="34"/>
        <v>155.63725907320395</v>
      </c>
      <c r="AC183" s="14">
        <f t="shared" si="35"/>
        <v>155.63725907320395</v>
      </c>
      <c r="AD183" s="14">
        <f t="shared" si="36"/>
        <v>155.63725907320395</v>
      </c>
      <c r="AE183" s="6">
        <f t="shared" si="37"/>
        <v>-155.63725907320395</v>
      </c>
      <c r="AF183" s="7"/>
      <c r="AG183" s="5">
        <f t="shared" ref="AG183:AL183" si="134">AG56-$BJ56</f>
        <v>-0.78571415216266161</v>
      </c>
      <c r="AH183" s="5">
        <f t="shared" si="134"/>
        <v>0.45750049219563493</v>
      </c>
      <c r="AI183" s="5">
        <f t="shared" si="134"/>
        <v>1.2313755046789581</v>
      </c>
      <c r="AJ183" s="5">
        <f t="shared" si="134"/>
        <v>1.0886638478373385</v>
      </c>
      <c r="AK183" s="5">
        <f t="shared" si="134"/>
        <v>0.23955350483733184</v>
      </c>
      <c r="AL183" s="5">
        <f t="shared" si="134"/>
        <v>0.12470934018001145</v>
      </c>
      <c r="AM183" s="5">
        <f t="shared" si="39"/>
        <v>-2.3560885375666629</v>
      </c>
      <c r="AN183" s="5">
        <f t="shared" si="13"/>
        <v>35.517713847837335</v>
      </c>
      <c r="AO183" s="5">
        <f t="shared" si="40"/>
        <v>35.517713847837335</v>
      </c>
      <c r="AP183" s="5">
        <f t="shared" si="41"/>
        <v>35.517713847837335</v>
      </c>
      <c r="AQ183" s="5">
        <f t="shared" si="42"/>
        <v>35.517713847837335</v>
      </c>
      <c r="AR183" s="5">
        <f t="shared" si="43"/>
        <v>35.517713847837335</v>
      </c>
      <c r="AS183" s="5">
        <f t="shared" si="44"/>
        <v>35.517713847837335</v>
      </c>
      <c r="AT183" s="5">
        <f t="shared" si="44"/>
        <v>35.517713847837335</v>
      </c>
      <c r="AU183" s="5">
        <f t="shared" si="44"/>
        <v>35.517713847837335</v>
      </c>
      <c r="AV183" s="5">
        <f t="shared" si="82"/>
        <v>35.517713847837335</v>
      </c>
      <c r="AW183" s="5">
        <f t="shared" si="14"/>
        <v>35.517713847837335</v>
      </c>
      <c r="AX183" s="5">
        <f t="shared" si="45"/>
        <v>35.517713847837335</v>
      </c>
      <c r="AY183" s="5">
        <f t="shared" si="46"/>
        <v>35.517713847837335</v>
      </c>
      <c r="AZ183" s="5">
        <f t="shared" si="47"/>
        <v>35.517713847837335</v>
      </c>
      <c r="BA183" s="5">
        <f t="shared" si="48"/>
        <v>35.517713847837335</v>
      </c>
      <c r="BB183" s="5">
        <f t="shared" si="49"/>
        <v>35.517713847837335</v>
      </c>
      <c r="BC183" s="5">
        <f t="shared" si="50"/>
        <v>35.517713847837335</v>
      </c>
      <c r="BD183" s="5">
        <f t="shared" si="51"/>
        <v>35.517713847837335</v>
      </c>
      <c r="BE183" s="5">
        <f t="shared" si="52"/>
        <v>35.517713847837335</v>
      </c>
      <c r="BF183" s="5">
        <f t="shared" si="53"/>
        <v>35.517713847837335</v>
      </c>
      <c r="BG183" s="5">
        <f t="shared" si="54"/>
        <v>35.517713847837335</v>
      </c>
      <c r="BH183" s="14">
        <f t="shared" si="55"/>
        <v>35.517713847837335</v>
      </c>
      <c r="BI183" s="14">
        <f t="shared" si="56"/>
        <v>35.517713847837335</v>
      </c>
      <c r="BJ183" s="6">
        <f t="shared" si="57"/>
        <v>-35.517713847837335</v>
      </c>
      <c r="BK183" s="7"/>
      <c r="BL183" s="5">
        <f t="shared" ref="BL183:BQ183" si="135">BL56-$CO56</f>
        <v>3.8760221883019028</v>
      </c>
      <c r="BM183" s="5">
        <f t="shared" si="135"/>
        <v>4.9850071883019069</v>
      </c>
      <c r="BN183" s="5">
        <f t="shared" si="135"/>
        <v>13.554342459052222</v>
      </c>
      <c r="BO183" s="5">
        <f t="shared" si="135"/>
        <v>-8.5609828116980964</v>
      </c>
      <c r="BP183" s="5">
        <f t="shared" si="135"/>
        <v>-6.1769928116980992</v>
      </c>
      <c r="BQ183" s="5">
        <f t="shared" si="135"/>
        <v>2.5350071883019041</v>
      </c>
      <c r="BR183" s="5">
        <f t="shared" si="59"/>
        <v>-10.212403400561797</v>
      </c>
      <c r="BS183" s="5">
        <f t="shared" si="60"/>
        <v>-75.854992811698096</v>
      </c>
      <c r="BT183" s="5">
        <f t="shared" si="61"/>
        <v>-75.854992811698096</v>
      </c>
      <c r="BU183" s="5">
        <f t="shared" si="62"/>
        <v>-75.854992811698096</v>
      </c>
      <c r="BV183" s="5">
        <f t="shared" si="63"/>
        <v>-75.854992811698096</v>
      </c>
      <c r="BW183" s="5">
        <f t="shared" si="64"/>
        <v>-75.854992811698096</v>
      </c>
      <c r="BX183" s="5">
        <f t="shared" si="65"/>
        <v>-75.854992811698096</v>
      </c>
      <c r="BY183" s="5">
        <f t="shared" si="65"/>
        <v>-75.854992811698096</v>
      </c>
      <c r="BZ183" s="5">
        <f t="shared" si="65"/>
        <v>-75.854992811698096</v>
      </c>
      <c r="CA183" s="5">
        <f t="shared" si="66"/>
        <v>-75.854992811698096</v>
      </c>
      <c r="CB183" s="5">
        <f t="shared" si="67"/>
        <v>-75.854992811698096</v>
      </c>
      <c r="CC183" s="5">
        <f t="shared" si="68"/>
        <v>-75.854992811698096</v>
      </c>
      <c r="CD183" s="5">
        <f t="shared" si="69"/>
        <v>-75.854992811698096</v>
      </c>
      <c r="CE183" s="5">
        <f t="shared" si="70"/>
        <v>-75.854992811698096</v>
      </c>
      <c r="CF183" s="5">
        <f t="shared" si="71"/>
        <v>-75.854992811698096</v>
      </c>
      <c r="CG183" s="5">
        <f t="shared" si="72"/>
        <v>-75.854992811698096</v>
      </c>
      <c r="CH183" s="5">
        <f t="shared" si="73"/>
        <v>-75.854992811698096</v>
      </c>
      <c r="CI183" s="5">
        <f t="shared" si="74"/>
        <v>-75.854992811698096</v>
      </c>
      <c r="CJ183" s="5">
        <f t="shared" si="75"/>
        <v>-75.854992811698096</v>
      </c>
      <c r="CK183" s="5">
        <f t="shared" si="76"/>
        <v>-75.854992811698096</v>
      </c>
      <c r="CL183" s="5">
        <f t="shared" si="77"/>
        <v>-75.854992811698096</v>
      </c>
      <c r="CM183" s="14">
        <f t="shared" si="78"/>
        <v>-75.854992811698096</v>
      </c>
      <c r="CN183" s="14">
        <f t="shared" si="79"/>
        <v>-75.854992811698096</v>
      </c>
      <c r="CO183" s="6">
        <f t="shared" si="80"/>
        <v>75.854992811698096</v>
      </c>
    </row>
    <row r="184" spans="1:93">
      <c r="A184">
        <v>29</v>
      </c>
      <c r="B184" s="5">
        <f t="shared" si="119"/>
        <v>-1.158533606642294</v>
      </c>
      <c r="C184" s="5">
        <f t="shared" si="119"/>
        <v>0.67579126823372349</v>
      </c>
      <c r="D184" s="5">
        <f t="shared" si="119"/>
        <v>0.86737900266805923</v>
      </c>
      <c r="E184" s="5">
        <f t="shared" si="119"/>
        <v>0.75322839335771619</v>
      </c>
      <c r="F184" s="5">
        <f t="shared" si="119"/>
        <v>4.6590065357719368E-2</v>
      </c>
      <c r="G184" s="5">
        <f t="shared" si="119"/>
        <v>1.1386463740104773</v>
      </c>
      <c r="H184" s="5">
        <f t="shared" si="16"/>
        <v>-2.3231014969852879</v>
      </c>
      <c r="I184" s="25">
        <f t="shared" si="17"/>
        <v>154.97652839335771</v>
      </c>
      <c r="J184" s="5">
        <f t="shared" si="18"/>
        <v>154.97652839335771</v>
      </c>
      <c r="K184" s="5">
        <f t="shared" si="19"/>
        <v>154.97652839335771</v>
      </c>
      <c r="L184" s="5">
        <f t="shared" si="20"/>
        <v>154.97652839335771</v>
      </c>
      <c r="M184" s="5">
        <f t="shared" si="21"/>
        <v>154.97652839335771</v>
      </c>
      <c r="N184" s="5">
        <f t="shared" si="22"/>
        <v>154.97652839335771</v>
      </c>
      <c r="O184" s="5">
        <f t="shared" si="22"/>
        <v>154.97652839335771</v>
      </c>
      <c r="P184" s="5">
        <f t="shared" si="23"/>
        <v>154.97652839335771</v>
      </c>
      <c r="Q184" s="5">
        <f t="shared" si="23"/>
        <v>154.97652839335771</v>
      </c>
      <c r="R184" s="5">
        <f t="shared" si="24"/>
        <v>154.97652839335771</v>
      </c>
      <c r="S184" s="5">
        <f t="shared" si="25"/>
        <v>154.97652839335771</v>
      </c>
      <c r="T184" s="5">
        <f t="shared" si="26"/>
        <v>154.97652839335771</v>
      </c>
      <c r="U184" s="5">
        <f t="shared" si="27"/>
        <v>154.97652839335771</v>
      </c>
      <c r="V184" s="5">
        <f t="shared" si="28"/>
        <v>154.97652839335771</v>
      </c>
      <c r="W184" s="5">
        <f t="shared" si="29"/>
        <v>154.97652839335771</v>
      </c>
      <c r="X184" s="5">
        <f t="shared" si="30"/>
        <v>154.97652839335771</v>
      </c>
      <c r="Y184" s="5">
        <f t="shared" si="31"/>
        <v>154.97652839335771</v>
      </c>
      <c r="Z184" s="5">
        <f t="shared" si="32"/>
        <v>154.97652839335771</v>
      </c>
      <c r="AA184" s="5">
        <f t="shared" si="33"/>
        <v>154.97652839335771</v>
      </c>
      <c r="AB184" s="5">
        <f t="shared" si="34"/>
        <v>154.97652839335771</v>
      </c>
      <c r="AC184" s="14">
        <f t="shared" si="35"/>
        <v>154.97652839335771</v>
      </c>
      <c r="AD184" s="14">
        <f t="shared" si="36"/>
        <v>154.97652839335771</v>
      </c>
      <c r="AE184" s="6">
        <f t="shared" si="37"/>
        <v>-154.97652839335771</v>
      </c>
      <c r="AF184" s="7"/>
      <c r="AG184" s="5">
        <f t="shared" ref="AG184:AL184" si="136">AG57-$BJ57</f>
        <v>-0.82024276806101426</v>
      </c>
      <c r="AH184" s="5">
        <f t="shared" si="136"/>
        <v>0.52898861722158586</v>
      </c>
      <c r="AI184" s="5">
        <f t="shared" si="136"/>
        <v>1.182842866399433</v>
      </c>
      <c r="AJ184" s="5">
        <f t="shared" si="136"/>
        <v>1.0896982319389892</v>
      </c>
      <c r="AK184" s="5">
        <f t="shared" si="136"/>
        <v>0.38177092193898687</v>
      </c>
      <c r="AL184" s="5">
        <f t="shared" si="136"/>
        <v>7.9330757677311681E-2</v>
      </c>
      <c r="AM184" s="5">
        <f t="shared" si="39"/>
        <v>-2.4423886271153137</v>
      </c>
      <c r="AN184" s="5">
        <f t="shared" si="13"/>
        <v>34.857248231938989</v>
      </c>
      <c r="AO184" s="5">
        <f t="shared" si="40"/>
        <v>34.857248231938989</v>
      </c>
      <c r="AP184" s="5">
        <f t="shared" si="41"/>
        <v>34.857248231938989</v>
      </c>
      <c r="AQ184" s="5">
        <f t="shared" si="42"/>
        <v>34.857248231938989</v>
      </c>
      <c r="AR184" s="5">
        <f t="shared" si="43"/>
        <v>34.857248231938989</v>
      </c>
      <c r="AS184" s="5">
        <f t="shared" si="44"/>
        <v>34.857248231938989</v>
      </c>
      <c r="AT184" s="5">
        <f t="shared" si="44"/>
        <v>34.857248231938989</v>
      </c>
      <c r="AU184" s="5">
        <f t="shared" si="44"/>
        <v>34.857248231938989</v>
      </c>
      <c r="AV184" s="5">
        <f t="shared" si="82"/>
        <v>34.857248231938989</v>
      </c>
      <c r="AW184" s="5">
        <f t="shared" si="14"/>
        <v>34.857248231938989</v>
      </c>
      <c r="AX184" s="5">
        <f t="shared" si="45"/>
        <v>34.857248231938989</v>
      </c>
      <c r="AY184" s="5">
        <f t="shared" si="46"/>
        <v>34.857248231938989</v>
      </c>
      <c r="AZ184" s="5">
        <f t="shared" si="47"/>
        <v>34.857248231938989</v>
      </c>
      <c r="BA184" s="5">
        <f t="shared" si="48"/>
        <v>34.857248231938989</v>
      </c>
      <c r="BB184" s="5">
        <f t="shared" si="49"/>
        <v>34.857248231938989</v>
      </c>
      <c r="BC184" s="5">
        <f t="shared" si="50"/>
        <v>34.857248231938989</v>
      </c>
      <c r="BD184" s="5">
        <f t="shared" si="51"/>
        <v>34.857248231938989</v>
      </c>
      <c r="BE184" s="5">
        <f t="shared" si="52"/>
        <v>34.857248231938989</v>
      </c>
      <c r="BF184" s="5">
        <f t="shared" si="53"/>
        <v>34.857248231938989</v>
      </c>
      <c r="BG184" s="5">
        <f t="shared" si="54"/>
        <v>34.857248231938989</v>
      </c>
      <c r="BH184" s="14">
        <f t="shared" si="55"/>
        <v>34.857248231938989</v>
      </c>
      <c r="BI184" s="14">
        <f t="shared" si="56"/>
        <v>34.857248231938989</v>
      </c>
      <c r="BJ184" s="6">
        <f t="shared" si="57"/>
        <v>-34.857248231938989</v>
      </c>
      <c r="BK184" s="7"/>
      <c r="BL184" s="5">
        <f t="shared" ref="BL184:BQ184" si="137">BL57-$CO57</f>
        <v>4.7257587139770294</v>
      </c>
      <c r="BM184" s="5">
        <f t="shared" si="137"/>
        <v>5.1746567139770292</v>
      </c>
      <c r="BN184" s="5">
        <f t="shared" si="137"/>
        <v>13.317012031866255</v>
      </c>
      <c r="BO184" s="5">
        <f t="shared" si="137"/>
        <v>-8.7035032860229791</v>
      </c>
      <c r="BP184" s="5">
        <f t="shared" si="137"/>
        <v>-6.0716432860229759</v>
      </c>
      <c r="BQ184" s="5">
        <f t="shared" si="137"/>
        <v>2.7746567139770235</v>
      </c>
      <c r="BR184" s="5">
        <f t="shared" si="59"/>
        <v>-11.216937601751368</v>
      </c>
      <c r="BS184" s="5">
        <f t="shared" si="60"/>
        <v>-77.995343286022973</v>
      </c>
      <c r="BT184" s="5">
        <f t="shared" si="61"/>
        <v>-77.995343286022973</v>
      </c>
      <c r="BU184" s="5">
        <f t="shared" si="62"/>
        <v>-77.995343286022973</v>
      </c>
      <c r="BV184" s="5">
        <f t="shared" si="63"/>
        <v>-77.995343286022973</v>
      </c>
      <c r="BW184" s="5">
        <f t="shared" si="64"/>
        <v>-77.995343286022973</v>
      </c>
      <c r="BX184" s="5">
        <f t="shared" si="65"/>
        <v>-77.995343286022973</v>
      </c>
      <c r="BY184" s="5">
        <f t="shared" si="65"/>
        <v>-77.995343286022973</v>
      </c>
      <c r="BZ184" s="5">
        <f t="shared" si="65"/>
        <v>-77.995343286022973</v>
      </c>
      <c r="CA184" s="5">
        <f t="shared" si="66"/>
        <v>-77.995343286022973</v>
      </c>
      <c r="CB184" s="5">
        <f t="shared" si="67"/>
        <v>-77.995343286022973</v>
      </c>
      <c r="CC184" s="5">
        <f t="shared" si="68"/>
        <v>-77.995343286022973</v>
      </c>
      <c r="CD184" s="5">
        <f t="shared" si="69"/>
        <v>-77.995343286022973</v>
      </c>
      <c r="CE184" s="5">
        <f t="shared" si="70"/>
        <v>-77.995343286022973</v>
      </c>
      <c r="CF184" s="5">
        <f t="shared" si="71"/>
        <v>-77.995343286022973</v>
      </c>
      <c r="CG184" s="5">
        <f t="shared" si="72"/>
        <v>-77.995343286022973</v>
      </c>
      <c r="CH184" s="5">
        <f t="shared" si="73"/>
        <v>-77.995343286022973</v>
      </c>
      <c r="CI184" s="5">
        <f t="shared" si="74"/>
        <v>-77.995343286022973</v>
      </c>
      <c r="CJ184" s="5">
        <f t="shared" si="75"/>
        <v>-77.995343286022973</v>
      </c>
      <c r="CK184" s="5">
        <f t="shared" si="76"/>
        <v>-77.995343286022973</v>
      </c>
      <c r="CL184" s="5">
        <f t="shared" si="77"/>
        <v>-77.995343286022973</v>
      </c>
      <c r="CM184" s="14">
        <f t="shared" si="78"/>
        <v>-77.995343286022973</v>
      </c>
      <c r="CN184" s="14">
        <f t="shared" si="79"/>
        <v>-77.995343286022973</v>
      </c>
      <c r="CO184" s="6">
        <f t="shared" si="80"/>
        <v>77.995343286022973</v>
      </c>
    </row>
    <row r="185" spans="1:93">
      <c r="A185">
        <v>30</v>
      </c>
      <c r="B185" s="5">
        <f t="shared" si="119"/>
        <v>-1.1906522699275399</v>
      </c>
      <c r="C185" s="5">
        <f t="shared" si="119"/>
        <v>0.59903634876945944</v>
      </c>
      <c r="D185" s="5">
        <f t="shared" si="119"/>
        <v>1.1075591384407062</v>
      </c>
      <c r="E185" s="5">
        <f t="shared" si="119"/>
        <v>0.6284747300724689</v>
      </c>
      <c r="F185" s="5">
        <f t="shared" si="119"/>
        <v>0.19882184107245848</v>
      </c>
      <c r="G185" s="5">
        <f t="shared" si="119"/>
        <v>1.152058001071822</v>
      </c>
      <c r="H185" s="5">
        <f t="shared" si="16"/>
        <v>-2.4952977894995172</v>
      </c>
      <c r="I185" s="25">
        <f t="shared" si="17"/>
        <v>154.26717473007247</v>
      </c>
      <c r="J185" s="5">
        <f t="shared" si="18"/>
        <v>154.26717473007247</v>
      </c>
      <c r="K185" s="5">
        <f t="shared" si="19"/>
        <v>154.26717473007247</v>
      </c>
      <c r="L185" s="5">
        <f t="shared" si="20"/>
        <v>154.26717473007247</v>
      </c>
      <c r="M185" s="5">
        <f t="shared" si="21"/>
        <v>154.26717473007247</v>
      </c>
      <c r="N185" s="5">
        <f t="shared" si="22"/>
        <v>154.26717473007247</v>
      </c>
      <c r="O185" s="5">
        <f t="shared" si="22"/>
        <v>154.26717473007247</v>
      </c>
      <c r="P185" s="5">
        <f t="shared" si="23"/>
        <v>154.26717473007247</v>
      </c>
      <c r="Q185" s="5">
        <f t="shared" si="23"/>
        <v>154.26717473007247</v>
      </c>
      <c r="R185" s="5">
        <f t="shared" si="24"/>
        <v>154.26717473007247</v>
      </c>
      <c r="S185" s="5">
        <f t="shared" si="25"/>
        <v>154.26717473007247</v>
      </c>
      <c r="T185" s="5">
        <f t="shared" si="26"/>
        <v>154.26717473007247</v>
      </c>
      <c r="U185" s="5">
        <f t="shared" si="27"/>
        <v>154.26717473007247</v>
      </c>
      <c r="V185" s="5">
        <f t="shared" si="28"/>
        <v>154.26717473007247</v>
      </c>
      <c r="W185" s="5">
        <f t="shared" si="29"/>
        <v>154.26717473007247</v>
      </c>
      <c r="X185" s="5">
        <f t="shared" si="30"/>
        <v>154.26717473007247</v>
      </c>
      <c r="Y185" s="5">
        <f t="shared" si="31"/>
        <v>154.26717473007247</v>
      </c>
      <c r="Z185" s="5">
        <f t="shared" si="32"/>
        <v>154.26717473007247</v>
      </c>
      <c r="AA185" s="5">
        <f t="shared" si="33"/>
        <v>154.26717473007247</v>
      </c>
      <c r="AB185" s="5">
        <f t="shared" si="34"/>
        <v>154.26717473007247</v>
      </c>
      <c r="AC185" s="14">
        <f t="shared" si="35"/>
        <v>154.26717473007247</v>
      </c>
      <c r="AD185" s="14">
        <f t="shared" si="36"/>
        <v>154.26717473007247</v>
      </c>
      <c r="AE185" s="6">
        <f t="shared" si="37"/>
        <v>-154.26717473007247</v>
      </c>
      <c r="AF185" s="7"/>
      <c r="AG185" s="5">
        <f t="shared" ref="AG185:AL185" si="138">AG58-$BJ58</f>
        <v>-0.85228284457458159</v>
      </c>
      <c r="AH185" s="5">
        <f t="shared" si="138"/>
        <v>0.45260205873491799</v>
      </c>
      <c r="AI185" s="5">
        <f t="shared" si="138"/>
        <v>1.4228538729924836</v>
      </c>
      <c r="AJ185" s="5">
        <f t="shared" si="138"/>
        <v>0.96509215542541682</v>
      </c>
      <c r="AK185" s="5">
        <f t="shared" si="138"/>
        <v>0.53534424942541392</v>
      </c>
      <c r="AL185" s="5">
        <f t="shared" si="138"/>
        <v>9.1772718059559111E-2</v>
      </c>
      <c r="AM185" s="5">
        <f t="shared" si="39"/>
        <v>-2.6153822100631885</v>
      </c>
      <c r="AN185" s="5">
        <f t="shared" si="13"/>
        <v>34.148042155425415</v>
      </c>
      <c r="AO185" s="5">
        <f t="shared" si="40"/>
        <v>34.148042155425415</v>
      </c>
      <c r="AP185" s="5">
        <f t="shared" si="41"/>
        <v>34.148042155425415</v>
      </c>
      <c r="AQ185" s="5">
        <f t="shared" si="42"/>
        <v>34.148042155425415</v>
      </c>
      <c r="AR185" s="5">
        <f t="shared" si="43"/>
        <v>34.148042155425415</v>
      </c>
      <c r="AS185" s="5">
        <f t="shared" si="44"/>
        <v>34.148042155425415</v>
      </c>
      <c r="AT185" s="5">
        <f t="shared" si="44"/>
        <v>34.148042155425415</v>
      </c>
      <c r="AU185" s="5">
        <f t="shared" si="44"/>
        <v>34.148042155425415</v>
      </c>
      <c r="AV185" s="5">
        <f t="shared" si="82"/>
        <v>34.148042155425415</v>
      </c>
      <c r="AW185" s="5">
        <f t="shared" si="14"/>
        <v>34.148042155425415</v>
      </c>
      <c r="AX185" s="5">
        <f t="shared" si="45"/>
        <v>34.148042155425415</v>
      </c>
      <c r="AY185" s="5">
        <f t="shared" si="46"/>
        <v>34.148042155425415</v>
      </c>
      <c r="AZ185" s="5">
        <f t="shared" si="47"/>
        <v>34.148042155425415</v>
      </c>
      <c r="BA185" s="5">
        <f t="shared" si="48"/>
        <v>34.148042155425415</v>
      </c>
      <c r="BB185" s="5">
        <f t="shared" si="49"/>
        <v>34.148042155425415</v>
      </c>
      <c r="BC185" s="5">
        <f t="shared" si="50"/>
        <v>34.148042155425415</v>
      </c>
      <c r="BD185" s="5">
        <f t="shared" si="51"/>
        <v>34.148042155425415</v>
      </c>
      <c r="BE185" s="5">
        <f t="shared" si="52"/>
        <v>34.148042155425415</v>
      </c>
      <c r="BF185" s="5">
        <f t="shared" si="53"/>
        <v>34.148042155425415</v>
      </c>
      <c r="BG185" s="5">
        <f t="shared" si="54"/>
        <v>34.148042155425415</v>
      </c>
      <c r="BH185" s="14">
        <f t="shared" si="55"/>
        <v>34.148042155425415</v>
      </c>
      <c r="BI185" s="14">
        <f t="shared" si="56"/>
        <v>34.148042155425415</v>
      </c>
      <c r="BJ185" s="6">
        <f t="shared" si="57"/>
        <v>-34.148042155425415</v>
      </c>
      <c r="BK185" s="7"/>
      <c r="BL185" s="5">
        <f t="shared" ref="BL185:BQ185" si="139">BL58-$CO58</f>
        <v>5.4291457212210759</v>
      </c>
      <c r="BM185" s="5">
        <f t="shared" si="139"/>
        <v>4.6715027212210742</v>
      </c>
      <c r="BN185" s="5">
        <f t="shared" si="139"/>
        <v>13.78477487808486</v>
      </c>
      <c r="BO185" s="5">
        <f t="shared" si="139"/>
        <v>-9.0280172787789184</v>
      </c>
      <c r="BP185" s="5">
        <f t="shared" si="139"/>
        <v>-6.0725972787789289</v>
      </c>
      <c r="BQ185" s="5">
        <f t="shared" si="139"/>
        <v>3.1315027212210822</v>
      </c>
      <c r="BR185" s="5">
        <f t="shared" si="59"/>
        <v>-11.916311484190217</v>
      </c>
      <c r="BS185" s="5">
        <f t="shared" si="60"/>
        <v>-80.408497278778924</v>
      </c>
      <c r="BT185" s="5">
        <f t="shared" si="61"/>
        <v>-80.408497278778924</v>
      </c>
      <c r="BU185" s="5">
        <f t="shared" si="62"/>
        <v>-80.408497278778924</v>
      </c>
      <c r="BV185" s="5">
        <f t="shared" si="63"/>
        <v>-80.408497278778924</v>
      </c>
      <c r="BW185" s="5">
        <f t="shared" si="64"/>
        <v>-80.408497278778924</v>
      </c>
      <c r="BX185" s="5">
        <f t="shared" si="65"/>
        <v>-80.408497278778924</v>
      </c>
      <c r="BY185" s="5">
        <f t="shared" si="65"/>
        <v>-80.408497278778924</v>
      </c>
      <c r="BZ185" s="5">
        <f t="shared" si="65"/>
        <v>-80.408497278778924</v>
      </c>
      <c r="CA185" s="5">
        <f t="shared" si="66"/>
        <v>-80.408497278778924</v>
      </c>
      <c r="CB185" s="5">
        <f t="shared" si="67"/>
        <v>-80.408497278778924</v>
      </c>
      <c r="CC185" s="5">
        <f t="shared" si="68"/>
        <v>-80.408497278778924</v>
      </c>
      <c r="CD185" s="5">
        <f t="shared" si="69"/>
        <v>-80.408497278778924</v>
      </c>
      <c r="CE185" s="5">
        <f t="shared" si="70"/>
        <v>-80.408497278778924</v>
      </c>
      <c r="CF185" s="5">
        <f t="shared" si="71"/>
        <v>-80.408497278778924</v>
      </c>
      <c r="CG185" s="5">
        <f t="shared" si="72"/>
        <v>-80.408497278778924</v>
      </c>
      <c r="CH185" s="5">
        <f t="shared" si="73"/>
        <v>-80.408497278778924</v>
      </c>
      <c r="CI185" s="5">
        <f t="shared" si="74"/>
        <v>-80.408497278778924</v>
      </c>
      <c r="CJ185" s="5">
        <f t="shared" si="75"/>
        <v>-80.408497278778924</v>
      </c>
      <c r="CK185" s="5">
        <f t="shared" si="76"/>
        <v>-80.408497278778924</v>
      </c>
      <c r="CL185" s="5">
        <f t="shared" si="77"/>
        <v>-80.408497278778924</v>
      </c>
      <c r="CM185" s="14">
        <f t="shared" si="78"/>
        <v>-80.408497278778924</v>
      </c>
      <c r="CN185" s="14">
        <f t="shared" si="79"/>
        <v>-80.408497278778924</v>
      </c>
      <c r="CO185" s="6">
        <f t="shared" si="80"/>
        <v>80.408497278778924</v>
      </c>
    </row>
    <row r="186" spans="1:93">
      <c r="A186">
        <v>31</v>
      </c>
      <c r="B186" s="5">
        <f t="shared" ref="B186:G195" si="140">B59-$AE59</f>
        <v>-1.4630115186295143</v>
      </c>
      <c r="C186" s="5">
        <f t="shared" si="140"/>
        <v>0.39854540676751071</v>
      </c>
      <c r="D186" s="5">
        <f t="shared" si="140"/>
        <v>1.2177206601780028</v>
      </c>
      <c r="E186" s="5">
        <f t="shared" si="140"/>
        <v>0.69385448137049366</v>
      </c>
      <c r="F186" s="5">
        <f t="shared" si="140"/>
        <v>9.2437612370503075E-2</v>
      </c>
      <c r="G186" s="5">
        <f t="shared" si="140"/>
        <v>1.0015712950843465</v>
      </c>
      <c r="H186" s="5">
        <f t="shared" si="16"/>
        <v>-1.941117937141513</v>
      </c>
      <c r="I186" s="25">
        <f t="shared" si="17"/>
        <v>153.6109544813705</v>
      </c>
      <c r="J186" s="5">
        <f t="shared" si="18"/>
        <v>153.6109544813705</v>
      </c>
      <c r="K186" s="5">
        <f t="shared" si="19"/>
        <v>153.6109544813705</v>
      </c>
      <c r="L186" s="5">
        <f t="shared" si="20"/>
        <v>153.6109544813705</v>
      </c>
      <c r="M186" s="5">
        <f t="shared" si="21"/>
        <v>153.6109544813705</v>
      </c>
      <c r="N186" s="5">
        <f t="shared" si="22"/>
        <v>153.6109544813705</v>
      </c>
      <c r="O186" s="5">
        <f t="shared" si="22"/>
        <v>153.6109544813705</v>
      </c>
      <c r="P186" s="5">
        <f t="shared" si="23"/>
        <v>153.6109544813705</v>
      </c>
      <c r="Q186" s="5">
        <f t="shared" si="23"/>
        <v>153.6109544813705</v>
      </c>
      <c r="R186" s="5">
        <f t="shared" si="24"/>
        <v>153.6109544813705</v>
      </c>
      <c r="S186" s="5">
        <f t="shared" si="25"/>
        <v>153.6109544813705</v>
      </c>
      <c r="T186" s="5">
        <f t="shared" si="26"/>
        <v>153.6109544813705</v>
      </c>
      <c r="U186" s="5">
        <f t="shared" si="27"/>
        <v>153.6109544813705</v>
      </c>
      <c r="V186" s="5">
        <f t="shared" si="28"/>
        <v>153.6109544813705</v>
      </c>
      <c r="W186" s="5">
        <f t="shared" si="29"/>
        <v>153.6109544813705</v>
      </c>
      <c r="X186" s="5">
        <f t="shared" si="30"/>
        <v>153.6109544813705</v>
      </c>
      <c r="Y186" s="5">
        <f t="shared" si="31"/>
        <v>153.6109544813705</v>
      </c>
      <c r="Z186" s="5">
        <f t="shared" si="32"/>
        <v>153.6109544813705</v>
      </c>
      <c r="AA186" s="5">
        <f t="shared" si="33"/>
        <v>153.6109544813705</v>
      </c>
      <c r="AB186" s="5">
        <f t="shared" si="34"/>
        <v>153.6109544813705</v>
      </c>
      <c r="AC186" s="14">
        <f t="shared" si="35"/>
        <v>153.6109544813705</v>
      </c>
      <c r="AD186" s="14">
        <f t="shared" si="36"/>
        <v>153.6109544813705</v>
      </c>
      <c r="AE186" s="6">
        <f t="shared" si="37"/>
        <v>-153.6109544813705</v>
      </c>
      <c r="AF186" s="7"/>
      <c r="AG186" s="5">
        <f t="shared" ref="AG186:AL186" si="141">AG59-$BJ59</f>
        <v>-1.1254328001728737</v>
      </c>
      <c r="AH186" s="5">
        <f t="shared" si="141"/>
        <v>0.25393659250682532</v>
      </c>
      <c r="AI186" s="5">
        <f t="shared" si="141"/>
        <v>1.5320889749209172</v>
      </c>
      <c r="AJ186" s="5">
        <f t="shared" si="141"/>
        <v>1.0312871998271262</v>
      </c>
      <c r="AK186" s="5">
        <f t="shared" si="141"/>
        <v>0.4284076108271293</v>
      </c>
      <c r="AL186" s="5">
        <f t="shared" si="141"/>
        <v>-5.7693632446444099E-2</v>
      </c>
      <c r="AM186" s="5">
        <f t="shared" si="39"/>
        <v>-2.0625939454626732</v>
      </c>
      <c r="AN186" s="5">
        <f t="shared" si="13"/>
        <v>33.491217199827126</v>
      </c>
      <c r="AO186" s="5">
        <f t="shared" si="40"/>
        <v>33.491217199827126</v>
      </c>
      <c r="AP186" s="5">
        <f t="shared" si="41"/>
        <v>33.491217199827126</v>
      </c>
      <c r="AQ186" s="5">
        <f t="shared" si="42"/>
        <v>33.491217199827126</v>
      </c>
      <c r="AR186" s="5">
        <f t="shared" si="43"/>
        <v>33.491217199827126</v>
      </c>
      <c r="AS186" s="5">
        <f t="shared" si="44"/>
        <v>33.491217199827126</v>
      </c>
      <c r="AT186" s="5">
        <f t="shared" si="44"/>
        <v>33.491217199827126</v>
      </c>
      <c r="AU186" s="5">
        <f t="shared" si="44"/>
        <v>33.491217199827126</v>
      </c>
      <c r="AV186" s="5">
        <f t="shared" si="82"/>
        <v>33.491217199827126</v>
      </c>
      <c r="AW186" s="5">
        <f t="shared" si="14"/>
        <v>33.491217199827126</v>
      </c>
      <c r="AX186" s="5">
        <f t="shared" si="45"/>
        <v>33.491217199827126</v>
      </c>
      <c r="AY186" s="5">
        <f t="shared" si="46"/>
        <v>33.491217199827126</v>
      </c>
      <c r="AZ186" s="5">
        <f t="shared" si="47"/>
        <v>33.491217199827126</v>
      </c>
      <c r="BA186" s="5">
        <f t="shared" si="48"/>
        <v>33.491217199827126</v>
      </c>
      <c r="BB186" s="5">
        <f t="shared" si="49"/>
        <v>33.491217199827126</v>
      </c>
      <c r="BC186" s="5">
        <f t="shared" si="50"/>
        <v>33.491217199827126</v>
      </c>
      <c r="BD186" s="5">
        <f t="shared" si="51"/>
        <v>33.491217199827126</v>
      </c>
      <c r="BE186" s="5">
        <f t="shared" si="52"/>
        <v>33.491217199827126</v>
      </c>
      <c r="BF186" s="5">
        <f t="shared" si="53"/>
        <v>33.491217199827126</v>
      </c>
      <c r="BG186" s="5">
        <f t="shared" si="54"/>
        <v>33.491217199827126</v>
      </c>
      <c r="BH186" s="14">
        <f t="shared" si="55"/>
        <v>33.491217199827126</v>
      </c>
      <c r="BI186" s="14">
        <f t="shared" si="56"/>
        <v>33.491217199827126</v>
      </c>
      <c r="BJ186" s="6">
        <f t="shared" si="57"/>
        <v>-33.491217199827126</v>
      </c>
      <c r="BK186" s="7"/>
      <c r="BL186" s="5">
        <f t="shared" ref="BL186:BQ186" si="142">BL59-$CO59</f>
        <v>6.0462119298709069</v>
      </c>
      <c r="BM186" s="5">
        <f t="shared" si="142"/>
        <v>4.9921059298709025</v>
      </c>
      <c r="BN186" s="5">
        <f t="shared" si="142"/>
        <v>13.07573991923509</v>
      </c>
      <c r="BO186" s="5">
        <f t="shared" si="142"/>
        <v>-8.7013640701291024</v>
      </c>
      <c r="BP186" s="5">
        <f t="shared" si="142"/>
        <v>-6.3988940701292023</v>
      </c>
      <c r="BQ186" s="5">
        <f t="shared" si="142"/>
        <v>3.2821059298709088</v>
      </c>
      <c r="BR186" s="5">
        <f t="shared" si="59"/>
        <v>-12.295905568589404</v>
      </c>
      <c r="BS186" s="5">
        <f t="shared" si="60"/>
        <v>-82.757894070129097</v>
      </c>
      <c r="BT186" s="5">
        <f t="shared" si="61"/>
        <v>-82.757894070129097</v>
      </c>
      <c r="BU186" s="5">
        <f t="shared" si="62"/>
        <v>-82.757894070129097</v>
      </c>
      <c r="BV186" s="5">
        <f t="shared" si="63"/>
        <v>-82.757894070129097</v>
      </c>
      <c r="BW186" s="5">
        <f t="shared" si="64"/>
        <v>-82.757894070129097</v>
      </c>
      <c r="BX186" s="5">
        <f t="shared" si="65"/>
        <v>-82.757894070129097</v>
      </c>
      <c r="BY186" s="5">
        <f t="shared" si="65"/>
        <v>-82.757894070129097</v>
      </c>
      <c r="BZ186" s="5">
        <f t="shared" si="65"/>
        <v>-82.757894070129097</v>
      </c>
      <c r="CA186" s="5">
        <f t="shared" si="66"/>
        <v>-82.757894070129097</v>
      </c>
      <c r="CB186" s="5">
        <f t="shared" si="67"/>
        <v>-82.757894070129097</v>
      </c>
      <c r="CC186" s="5">
        <f t="shared" si="68"/>
        <v>-82.757894070129097</v>
      </c>
      <c r="CD186" s="5">
        <f t="shared" si="69"/>
        <v>-82.757894070129097</v>
      </c>
      <c r="CE186" s="5">
        <f t="shared" si="70"/>
        <v>-82.757894070129097</v>
      </c>
      <c r="CF186" s="5">
        <f t="shared" si="71"/>
        <v>-82.757894070129097</v>
      </c>
      <c r="CG186" s="5">
        <f t="shared" si="72"/>
        <v>-82.757894070129097</v>
      </c>
      <c r="CH186" s="5">
        <f t="shared" si="73"/>
        <v>-82.757894070129097</v>
      </c>
      <c r="CI186" s="5">
        <f t="shared" si="74"/>
        <v>-82.757894070129097</v>
      </c>
      <c r="CJ186" s="5">
        <f t="shared" si="75"/>
        <v>-82.757894070129097</v>
      </c>
      <c r="CK186" s="5">
        <f t="shared" si="76"/>
        <v>-82.757894070129097</v>
      </c>
      <c r="CL186" s="5">
        <f t="shared" si="77"/>
        <v>-82.757894070129097</v>
      </c>
      <c r="CM186" s="14">
        <f t="shared" si="78"/>
        <v>-82.757894070129097</v>
      </c>
      <c r="CN186" s="14">
        <f t="shared" si="79"/>
        <v>-82.757894070129097</v>
      </c>
      <c r="CO186" s="6">
        <f t="shared" si="80"/>
        <v>82.757894070129097</v>
      </c>
    </row>
    <row r="187" spans="1:93">
      <c r="A187">
        <v>32</v>
      </c>
      <c r="B187" s="5">
        <f t="shared" si="140"/>
        <v>-1.5754231681449937</v>
      </c>
      <c r="C187" s="5">
        <f t="shared" si="140"/>
        <v>0.53689967567399322</v>
      </c>
      <c r="D187" s="5">
        <f t="shared" si="140"/>
        <v>1.0884520803573707</v>
      </c>
      <c r="E187" s="5">
        <f t="shared" si="140"/>
        <v>0.47996783185502068</v>
      </c>
      <c r="F187" s="5">
        <f t="shared" si="140"/>
        <v>2.8672803855016582E-2</v>
      </c>
      <c r="G187" s="5">
        <f t="shared" si="140"/>
        <v>0.98537582212762231</v>
      </c>
      <c r="H187" s="5">
        <f t="shared" si="16"/>
        <v>-1.5439450457240014</v>
      </c>
      <c r="I187" s="25">
        <f t="shared" si="17"/>
        <v>152.91706783185501</v>
      </c>
      <c r="J187" s="5">
        <f t="shared" si="18"/>
        <v>152.91706783185501</v>
      </c>
      <c r="K187" s="5">
        <f t="shared" si="19"/>
        <v>152.91706783185501</v>
      </c>
      <c r="L187" s="5">
        <f t="shared" si="20"/>
        <v>152.91706783185501</v>
      </c>
      <c r="M187" s="5">
        <f t="shared" si="21"/>
        <v>152.91706783185501</v>
      </c>
      <c r="N187" s="5">
        <f t="shared" si="22"/>
        <v>152.91706783185501</v>
      </c>
      <c r="O187" s="5">
        <f t="shared" si="22"/>
        <v>152.91706783185501</v>
      </c>
      <c r="P187" s="5">
        <f t="shared" si="23"/>
        <v>152.91706783185501</v>
      </c>
      <c r="Q187" s="5">
        <f t="shared" si="23"/>
        <v>152.91706783185501</v>
      </c>
      <c r="R187" s="5">
        <f t="shared" si="24"/>
        <v>152.91706783185501</v>
      </c>
      <c r="S187" s="5">
        <f t="shared" si="25"/>
        <v>152.91706783185501</v>
      </c>
      <c r="T187" s="5">
        <f t="shared" si="26"/>
        <v>152.91706783185501</v>
      </c>
      <c r="U187" s="5">
        <f t="shared" si="27"/>
        <v>152.91706783185501</v>
      </c>
      <c r="V187" s="5">
        <f t="shared" si="28"/>
        <v>152.91706783185501</v>
      </c>
      <c r="W187" s="5">
        <f t="shared" si="29"/>
        <v>152.91706783185501</v>
      </c>
      <c r="X187" s="5">
        <f t="shared" si="30"/>
        <v>152.91706783185501</v>
      </c>
      <c r="Y187" s="5">
        <f t="shared" si="31"/>
        <v>152.91706783185501</v>
      </c>
      <c r="Z187" s="5">
        <f t="shared" si="32"/>
        <v>152.91706783185501</v>
      </c>
      <c r="AA187" s="5">
        <f t="shared" si="33"/>
        <v>152.91706783185501</v>
      </c>
      <c r="AB187" s="5">
        <f t="shared" si="34"/>
        <v>152.91706783185501</v>
      </c>
      <c r="AC187" s="14">
        <f t="shared" si="35"/>
        <v>152.91706783185501</v>
      </c>
      <c r="AD187" s="14">
        <f t="shared" si="36"/>
        <v>152.91706783185501</v>
      </c>
      <c r="AE187" s="6">
        <f t="shared" si="37"/>
        <v>-152.91706783185501</v>
      </c>
      <c r="AF187" s="7"/>
      <c r="AG187" s="5">
        <f t="shared" ref="AG187:AL187" si="143">AG60-$BJ60</f>
        <v>-1.2367755743497071</v>
      </c>
      <c r="AH187" s="5">
        <f t="shared" si="143"/>
        <v>0.39050009151629439</v>
      </c>
      <c r="AI187" s="5">
        <f t="shared" si="143"/>
        <v>1.3993852253280146</v>
      </c>
      <c r="AJ187" s="5">
        <f t="shared" si="143"/>
        <v>0.81844242565029646</v>
      </c>
      <c r="AK187" s="5">
        <f t="shared" si="143"/>
        <v>0.36534627765029626</v>
      </c>
      <c r="AL187" s="5">
        <f t="shared" si="143"/>
        <v>-7.3672398217681234E-2</v>
      </c>
      <c r="AM187" s="5">
        <f t="shared" si="39"/>
        <v>-1.6632260475775027</v>
      </c>
      <c r="AN187" s="5">
        <f t="shared" si="13"/>
        <v>32.798182425650296</v>
      </c>
      <c r="AO187" s="5">
        <f t="shared" si="40"/>
        <v>32.798182425650296</v>
      </c>
      <c r="AP187" s="5">
        <f t="shared" si="41"/>
        <v>32.798182425650296</v>
      </c>
      <c r="AQ187" s="5">
        <f t="shared" si="42"/>
        <v>32.798182425650296</v>
      </c>
      <c r="AR187" s="5">
        <f t="shared" si="43"/>
        <v>32.798182425650296</v>
      </c>
      <c r="AS187" s="5">
        <f t="shared" si="44"/>
        <v>32.798182425650296</v>
      </c>
      <c r="AT187" s="5">
        <f t="shared" si="44"/>
        <v>32.798182425650296</v>
      </c>
      <c r="AU187" s="5">
        <f t="shared" si="44"/>
        <v>32.798182425650296</v>
      </c>
      <c r="AV187" s="5">
        <f t="shared" si="82"/>
        <v>32.798182425650296</v>
      </c>
      <c r="AW187" s="5">
        <f t="shared" si="14"/>
        <v>32.798182425650296</v>
      </c>
      <c r="AX187" s="5">
        <f t="shared" si="45"/>
        <v>32.798182425650296</v>
      </c>
      <c r="AY187" s="5">
        <f t="shared" si="46"/>
        <v>32.798182425650296</v>
      </c>
      <c r="AZ187" s="5">
        <f t="shared" si="47"/>
        <v>32.798182425650296</v>
      </c>
      <c r="BA187" s="5">
        <f t="shared" si="48"/>
        <v>32.798182425650296</v>
      </c>
      <c r="BB187" s="5">
        <f t="shared" si="49"/>
        <v>32.798182425650296</v>
      </c>
      <c r="BC187" s="5">
        <f t="shared" si="50"/>
        <v>32.798182425650296</v>
      </c>
      <c r="BD187" s="5">
        <f t="shared" si="51"/>
        <v>32.798182425650296</v>
      </c>
      <c r="BE187" s="5">
        <f t="shared" si="52"/>
        <v>32.798182425650296</v>
      </c>
      <c r="BF187" s="5">
        <f t="shared" si="53"/>
        <v>32.798182425650296</v>
      </c>
      <c r="BG187" s="5">
        <f t="shared" si="54"/>
        <v>32.798182425650296</v>
      </c>
      <c r="BH187" s="14">
        <f t="shared" si="55"/>
        <v>32.798182425650296</v>
      </c>
      <c r="BI187" s="14">
        <f t="shared" si="56"/>
        <v>32.798182425650296</v>
      </c>
      <c r="BJ187" s="6">
        <f t="shared" si="57"/>
        <v>-32.798182425650296</v>
      </c>
      <c r="BK187" s="7"/>
      <c r="BL187" s="5">
        <f t="shared" ref="BL187:BQ187" si="144">BL60-$CO60</f>
        <v>5.5121790464631744</v>
      </c>
      <c r="BM187" s="5">
        <f t="shared" si="144"/>
        <v>5.0195960464631639</v>
      </c>
      <c r="BN187" s="5">
        <f t="shared" si="144"/>
        <v>12.627171665363122</v>
      </c>
      <c r="BO187" s="5">
        <f t="shared" si="144"/>
        <v>-9.1416639535368347</v>
      </c>
      <c r="BP187" s="5">
        <f t="shared" si="144"/>
        <v>-6.2179039535368332</v>
      </c>
      <c r="BQ187" s="5">
        <f t="shared" si="144"/>
        <v>3.2295960464631719</v>
      </c>
      <c r="BR187" s="5">
        <f t="shared" si="59"/>
        <v>-11.028974897678935</v>
      </c>
      <c r="BS187" s="5">
        <f t="shared" si="60"/>
        <v>-85.58040395353683</v>
      </c>
      <c r="BT187" s="5">
        <f t="shared" si="61"/>
        <v>-85.58040395353683</v>
      </c>
      <c r="BU187" s="5">
        <f t="shared" si="62"/>
        <v>-85.58040395353683</v>
      </c>
      <c r="BV187" s="5">
        <f t="shared" si="63"/>
        <v>-85.58040395353683</v>
      </c>
      <c r="BW187" s="5">
        <f t="shared" si="64"/>
        <v>-85.58040395353683</v>
      </c>
      <c r="BX187" s="5">
        <f t="shared" si="65"/>
        <v>-85.58040395353683</v>
      </c>
      <c r="BY187" s="5">
        <f t="shared" si="65"/>
        <v>-85.58040395353683</v>
      </c>
      <c r="BZ187" s="5">
        <f t="shared" si="65"/>
        <v>-85.58040395353683</v>
      </c>
      <c r="CA187" s="5">
        <f t="shared" si="66"/>
        <v>-85.58040395353683</v>
      </c>
      <c r="CB187" s="5">
        <f t="shared" si="67"/>
        <v>-85.58040395353683</v>
      </c>
      <c r="CC187" s="5">
        <f t="shared" si="68"/>
        <v>-85.58040395353683</v>
      </c>
      <c r="CD187" s="5">
        <f t="shared" si="69"/>
        <v>-85.58040395353683</v>
      </c>
      <c r="CE187" s="5">
        <f t="shared" si="70"/>
        <v>-85.58040395353683</v>
      </c>
      <c r="CF187" s="5">
        <f t="shared" si="71"/>
        <v>-85.58040395353683</v>
      </c>
      <c r="CG187" s="5">
        <f t="shared" si="72"/>
        <v>-85.58040395353683</v>
      </c>
      <c r="CH187" s="5">
        <f t="shared" si="73"/>
        <v>-85.58040395353683</v>
      </c>
      <c r="CI187" s="5">
        <f t="shared" si="74"/>
        <v>-85.58040395353683</v>
      </c>
      <c r="CJ187" s="5">
        <f t="shared" si="75"/>
        <v>-85.58040395353683</v>
      </c>
      <c r="CK187" s="5">
        <f t="shared" si="76"/>
        <v>-85.58040395353683</v>
      </c>
      <c r="CL187" s="5">
        <f t="shared" si="77"/>
        <v>-85.58040395353683</v>
      </c>
      <c r="CM187" s="14">
        <f t="shared" si="78"/>
        <v>-85.58040395353683</v>
      </c>
      <c r="CN187" s="14">
        <f t="shared" si="79"/>
        <v>-85.58040395353683</v>
      </c>
      <c r="CO187" s="6">
        <f t="shared" si="80"/>
        <v>85.58040395353683</v>
      </c>
    </row>
    <row r="188" spans="1:93">
      <c r="A188">
        <v>33</v>
      </c>
      <c r="B188" s="5">
        <f t="shared" si="140"/>
        <v>-1.6125353457837264</v>
      </c>
      <c r="C188" s="5">
        <f t="shared" si="140"/>
        <v>0.49108494007529657</v>
      </c>
      <c r="D188" s="5">
        <f t="shared" si="140"/>
        <v>1.3893979252023883</v>
      </c>
      <c r="E188" s="5">
        <f t="shared" si="140"/>
        <v>0.47566365421627665</v>
      </c>
      <c r="F188" s="5">
        <f t="shared" si="140"/>
        <v>0.10445563421629345</v>
      </c>
      <c r="G188" s="5">
        <f t="shared" si="140"/>
        <v>1.0048984050341687</v>
      </c>
      <c r="H188" s="5">
        <f t="shared" si="16"/>
        <v>-1.8529652129607257</v>
      </c>
      <c r="I188" s="25">
        <f t="shared" si="17"/>
        <v>152.35606365421629</v>
      </c>
      <c r="J188" s="5">
        <f t="shared" si="18"/>
        <v>152.35606365421629</v>
      </c>
      <c r="K188" s="5">
        <f t="shared" si="19"/>
        <v>152.35606365421629</v>
      </c>
      <c r="L188" s="5">
        <f t="shared" si="20"/>
        <v>152.35606365421629</v>
      </c>
      <c r="M188" s="5">
        <f t="shared" si="21"/>
        <v>152.35606365421629</v>
      </c>
      <c r="N188" s="5">
        <f t="shared" si="22"/>
        <v>152.35606365421629</v>
      </c>
      <c r="O188" s="5">
        <f t="shared" si="22"/>
        <v>152.35606365421629</v>
      </c>
      <c r="P188" s="5">
        <f t="shared" si="23"/>
        <v>152.35606365421629</v>
      </c>
      <c r="Q188" s="5">
        <f t="shared" si="23"/>
        <v>152.35606365421629</v>
      </c>
      <c r="R188" s="5">
        <f t="shared" si="24"/>
        <v>152.35606365421629</v>
      </c>
      <c r="S188" s="5">
        <f t="shared" si="25"/>
        <v>152.35606365421629</v>
      </c>
      <c r="T188" s="5">
        <f t="shared" si="26"/>
        <v>152.35606365421629</v>
      </c>
      <c r="U188" s="5">
        <f t="shared" si="27"/>
        <v>152.35606365421629</v>
      </c>
      <c r="V188" s="5">
        <f t="shared" si="28"/>
        <v>152.35606365421629</v>
      </c>
      <c r="W188" s="5">
        <f t="shared" si="29"/>
        <v>152.35606365421629</v>
      </c>
      <c r="X188" s="5">
        <f t="shared" si="30"/>
        <v>152.35606365421629</v>
      </c>
      <c r="Y188" s="5">
        <f t="shared" si="31"/>
        <v>152.35606365421629</v>
      </c>
      <c r="Z188" s="5">
        <f t="shared" si="32"/>
        <v>152.35606365421629</v>
      </c>
      <c r="AA188" s="5">
        <f t="shared" si="33"/>
        <v>152.35606365421629</v>
      </c>
      <c r="AB188" s="5">
        <f t="shared" si="34"/>
        <v>152.35606365421629</v>
      </c>
      <c r="AC188" s="14">
        <f t="shared" si="35"/>
        <v>152.35606365421629</v>
      </c>
      <c r="AD188" s="14">
        <f t="shared" si="36"/>
        <v>152.35606365421629</v>
      </c>
      <c r="AE188" s="6">
        <f t="shared" si="37"/>
        <v>-152.35606365421629</v>
      </c>
      <c r="AF188" s="7"/>
      <c r="AG188" s="5">
        <f t="shared" ref="AG188:AL188" si="145">AG61-$BJ61</f>
        <v>-1.2729745426646488</v>
      </c>
      <c r="AH188" s="5">
        <f t="shared" si="145"/>
        <v>0.34908594560995354</v>
      </c>
      <c r="AI188" s="5">
        <f t="shared" si="145"/>
        <v>1.6953757847469824</v>
      </c>
      <c r="AJ188" s="5">
        <f t="shared" si="145"/>
        <v>0.81118445733535438</v>
      </c>
      <c r="AK188" s="5">
        <f t="shared" si="145"/>
        <v>0.44121841633535297</v>
      </c>
      <c r="AL188" s="5">
        <f t="shared" si="145"/>
        <v>-5.3397016738223613E-2</v>
      </c>
      <c r="AM188" s="5">
        <f t="shared" si="39"/>
        <v>-1.9704930446247459</v>
      </c>
      <c r="AN188" s="5">
        <f t="shared" si="13"/>
        <v>32.239114457335354</v>
      </c>
      <c r="AO188" s="5">
        <f t="shared" si="40"/>
        <v>32.239114457335354</v>
      </c>
      <c r="AP188" s="5">
        <f t="shared" si="41"/>
        <v>32.239114457335354</v>
      </c>
      <c r="AQ188" s="5">
        <f t="shared" si="42"/>
        <v>32.239114457335354</v>
      </c>
      <c r="AR188" s="5">
        <f t="shared" si="43"/>
        <v>32.239114457335354</v>
      </c>
      <c r="AS188" s="5">
        <f t="shared" si="44"/>
        <v>32.239114457335354</v>
      </c>
      <c r="AT188" s="5">
        <f t="shared" si="44"/>
        <v>32.239114457335354</v>
      </c>
      <c r="AU188" s="5">
        <f t="shared" si="44"/>
        <v>32.239114457335354</v>
      </c>
      <c r="AV188" s="5">
        <f t="shared" si="82"/>
        <v>32.239114457335354</v>
      </c>
      <c r="AW188" s="5">
        <f t="shared" si="14"/>
        <v>32.239114457335354</v>
      </c>
      <c r="AX188" s="5">
        <f t="shared" si="45"/>
        <v>32.239114457335354</v>
      </c>
      <c r="AY188" s="5">
        <f t="shared" si="46"/>
        <v>32.239114457335354</v>
      </c>
      <c r="AZ188" s="5">
        <f t="shared" si="47"/>
        <v>32.239114457335354</v>
      </c>
      <c r="BA188" s="5">
        <f t="shared" si="48"/>
        <v>32.239114457335354</v>
      </c>
      <c r="BB188" s="5">
        <f t="shared" si="49"/>
        <v>32.239114457335354</v>
      </c>
      <c r="BC188" s="5">
        <f t="shared" si="50"/>
        <v>32.239114457335354</v>
      </c>
      <c r="BD188" s="5">
        <f t="shared" si="51"/>
        <v>32.239114457335354</v>
      </c>
      <c r="BE188" s="5">
        <f t="shared" si="52"/>
        <v>32.239114457335354</v>
      </c>
      <c r="BF188" s="5">
        <f t="shared" si="53"/>
        <v>32.239114457335354</v>
      </c>
      <c r="BG188" s="5">
        <f t="shared" si="54"/>
        <v>32.239114457335354</v>
      </c>
      <c r="BH188" s="14">
        <f t="shared" si="55"/>
        <v>32.239114457335354</v>
      </c>
      <c r="BI188" s="14">
        <f t="shared" si="56"/>
        <v>32.239114457335354</v>
      </c>
      <c r="BJ188" s="6">
        <f t="shared" si="57"/>
        <v>-32.239114457335354</v>
      </c>
      <c r="BK188" s="7"/>
      <c r="BL188" s="5">
        <f t="shared" ref="BL188:BQ188" si="146">BL61-$CO61</f>
        <v>5.702020122539821</v>
      </c>
      <c r="BM188" s="5">
        <f t="shared" si="146"/>
        <v>5.6104361225398236</v>
      </c>
      <c r="BN188" s="5">
        <f t="shared" si="146"/>
        <v>13.126804990769841</v>
      </c>
      <c r="BO188" s="5">
        <f t="shared" si="146"/>
        <v>-9.0056838774601857</v>
      </c>
      <c r="BP188" s="5">
        <f t="shared" si="146"/>
        <v>-6.0465638774602866</v>
      </c>
      <c r="BQ188" s="5">
        <f t="shared" si="146"/>
        <v>3.1404361225398247</v>
      </c>
      <c r="BR188" s="5">
        <f t="shared" si="59"/>
        <v>-12.527449603468781</v>
      </c>
      <c r="BS188" s="5">
        <f t="shared" si="60"/>
        <v>-88.039563877460182</v>
      </c>
      <c r="BT188" s="5">
        <f t="shared" si="61"/>
        <v>-88.039563877460182</v>
      </c>
      <c r="BU188" s="5">
        <f t="shared" si="62"/>
        <v>-88.039563877460182</v>
      </c>
      <c r="BV188" s="5">
        <f t="shared" si="63"/>
        <v>-88.039563877460182</v>
      </c>
      <c r="BW188" s="5">
        <f t="shared" si="64"/>
        <v>-88.039563877460182</v>
      </c>
      <c r="BX188" s="5">
        <f t="shared" si="65"/>
        <v>-88.039563877460182</v>
      </c>
      <c r="BY188" s="5">
        <f t="shared" si="65"/>
        <v>-88.039563877460182</v>
      </c>
      <c r="BZ188" s="5">
        <f t="shared" si="65"/>
        <v>-88.039563877460182</v>
      </c>
      <c r="CA188" s="5">
        <f t="shared" si="66"/>
        <v>-88.039563877460182</v>
      </c>
      <c r="CB188" s="5">
        <f t="shared" si="67"/>
        <v>-88.039563877460182</v>
      </c>
      <c r="CC188" s="5">
        <f t="shared" si="68"/>
        <v>-88.039563877460182</v>
      </c>
      <c r="CD188" s="5">
        <f t="shared" si="69"/>
        <v>-88.039563877460182</v>
      </c>
      <c r="CE188" s="5">
        <f t="shared" si="70"/>
        <v>-88.039563877460182</v>
      </c>
      <c r="CF188" s="5">
        <f t="shared" si="71"/>
        <v>-88.039563877460182</v>
      </c>
      <c r="CG188" s="5">
        <f t="shared" si="72"/>
        <v>-88.039563877460182</v>
      </c>
      <c r="CH188" s="5">
        <f t="shared" si="73"/>
        <v>-88.039563877460182</v>
      </c>
      <c r="CI188" s="5">
        <f t="shared" si="74"/>
        <v>-88.039563877460182</v>
      </c>
      <c r="CJ188" s="5">
        <f t="shared" si="75"/>
        <v>-88.039563877460182</v>
      </c>
      <c r="CK188" s="5">
        <f t="shared" si="76"/>
        <v>-88.039563877460182</v>
      </c>
      <c r="CL188" s="5">
        <f t="shared" si="77"/>
        <v>-88.039563877460182</v>
      </c>
      <c r="CM188" s="14">
        <f t="shared" si="78"/>
        <v>-88.039563877460182</v>
      </c>
      <c r="CN188" s="14">
        <f t="shared" si="79"/>
        <v>-88.039563877460182</v>
      </c>
      <c r="CO188" s="6">
        <f t="shared" si="80"/>
        <v>88.039563877460182</v>
      </c>
    </row>
    <row r="189" spans="1:93">
      <c r="A189">
        <v>34</v>
      </c>
      <c r="B189" s="5">
        <f t="shared" si="140"/>
        <v>-1.8049554709585891</v>
      </c>
      <c r="C189" s="5">
        <f t="shared" si="140"/>
        <v>0.41043147496841925</v>
      </c>
      <c r="D189" s="5">
        <f t="shared" si="140"/>
        <v>1.5909632883365248</v>
      </c>
      <c r="E189" s="5">
        <f t="shared" si="140"/>
        <v>0.40131852904141851</v>
      </c>
      <c r="F189" s="5">
        <f t="shared" si="140"/>
        <v>0.12200322504142491</v>
      </c>
      <c r="G189" s="5">
        <f t="shared" si="140"/>
        <v>0.91336322653020829</v>
      </c>
      <c r="H189" s="5">
        <f t="shared" si="16"/>
        <v>-1.6331242729595772</v>
      </c>
      <c r="I189" s="25">
        <f t="shared" si="17"/>
        <v>151.68221852904142</v>
      </c>
      <c r="J189" s="5">
        <f t="shared" si="18"/>
        <v>151.68221852904142</v>
      </c>
      <c r="K189" s="5">
        <f t="shared" si="19"/>
        <v>151.68221852904142</v>
      </c>
      <c r="L189" s="5">
        <f t="shared" si="20"/>
        <v>151.68221852904142</v>
      </c>
      <c r="M189" s="5">
        <f t="shared" si="21"/>
        <v>151.68221852904142</v>
      </c>
      <c r="N189" s="5">
        <f t="shared" si="22"/>
        <v>151.68221852904142</v>
      </c>
      <c r="O189" s="5">
        <f t="shared" si="22"/>
        <v>151.68221852904142</v>
      </c>
      <c r="P189" s="5">
        <f t="shared" ref="P189:Q220" si="147">P62-$AE62</f>
        <v>151.68221852904142</v>
      </c>
      <c r="Q189" s="5">
        <f t="shared" si="147"/>
        <v>151.68221852904142</v>
      </c>
      <c r="R189" s="5">
        <f t="shared" si="24"/>
        <v>151.68221852904142</v>
      </c>
      <c r="S189" s="5">
        <f t="shared" si="25"/>
        <v>151.68221852904142</v>
      </c>
      <c r="T189" s="5">
        <f t="shared" si="26"/>
        <v>151.68221852904142</v>
      </c>
      <c r="U189" s="5">
        <f t="shared" si="27"/>
        <v>151.68221852904142</v>
      </c>
      <c r="V189" s="5">
        <f t="shared" si="28"/>
        <v>151.68221852904142</v>
      </c>
      <c r="W189" s="5">
        <f t="shared" si="29"/>
        <v>151.68221852904142</v>
      </c>
      <c r="X189" s="5">
        <f t="shared" si="30"/>
        <v>151.68221852904142</v>
      </c>
      <c r="Y189" s="5">
        <f t="shared" si="31"/>
        <v>151.68221852904142</v>
      </c>
      <c r="Z189" s="5">
        <f t="shared" si="32"/>
        <v>151.68221852904142</v>
      </c>
      <c r="AA189" s="5">
        <f t="shared" si="33"/>
        <v>151.68221852904142</v>
      </c>
      <c r="AB189" s="5">
        <f t="shared" si="34"/>
        <v>151.68221852904142</v>
      </c>
      <c r="AC189" s="14">
        <f t="shared" si="35"/>
        <v>151.68221852904142</v>
      </c>
      <c r="AD189" s="14">
        <f t="shared" si="36"/>
        <v>151.68221852904142</v>
      </c>
      <c r="AE189" s="6">
        <f t="shared" si="37"/>
        <v>-151.68221852904142</v>
      </c>
      <c r="AF189" s="7"/>
      <c r="AG189" s="5">
        <f t="shared" ref="AG189:AL189" si="148">AG62-$BJ62</f>
        <v>-1.4653115110905226</v>
      </c>
      <c r="AH189" s="5">
        <f t="shared" si="148"/>
        <v>0.26318874326668151</v>
      </c>
      <c r="AI189" s="5">
        <f t="shared" si="148"/>
        <v>1.9046486306224715</v>
      </c>
      <c r="AJ189" s="5">
        <f t="shared" si="148"/>
        <v>0.73977048890948183</v>
      </c>
      <c r="AK189" s="5">
        <f t="shared" si="148"/>
        <v>0.45430542490948156</v>
      </c>
      <c r="AL189" s="5">
        <f t="shared" si="148"/>
        <v>-0.14500311136105992</v>
      </c>
      <c r="AM189" s="5">
        <f t="shared" si="39"/>
        <v>-1.7515986652565196</v>
      </c>
      <c r="AN189" s="5">
        <f t="shared" si="13"/>
        <v>31.564400488909481</v>
      </c>
      <c r="AO189" s="5">
        <f t="shared" si="40"/>
        <v>31.564400488909481</v>
      </c>
      <c r="AP189" s="5">
        <f t="shared" si="41"/>
        <v>31.564400488909481</v>
      </c>
      <c r="AQ189" s="5">
        <f t="shared" si="42"/>
        <v>31.564400488909481</v>
      </c>
      <c r="AR189" s="5">
        <f t="shared" si="43"/>
        <v>31.564400488909481</v>
      </c>
      <c r="AS189" s="5">
        <f t="shared" si="44"/>
        <v>31.564400488909481</v>
      </c>
      <c r="AT189" s="5">
        <f t="shared" si="44"/>
        <v>31.564400488909481</v>
      </c>
      <c r="AU189" s="5">
        <f t="shared" si="44"/>
        <v>31.564400488909481</v>
      </c>
      <c r="AV189" s="5">
        <f t="shared" si="82"/>
        <v>31.564400488909481</v>
      </c>
      <c r="AW189" s="5">
        <f t="shared" si="14"/>
        <v>31.564400488909481</v>
      </c>
      <c r="AX189" s="5">
        <f t="shared" si="45"/>
        <v>31.564400488909481</v>
      </c>
      <c r="AY189" s="5">
        <f t="shared" si="46"/>
        <v>31.564400488909481</v>
      </c>
      <c r="AZ189" s="5">
        <f t="shared" si="47"/>
        <v>31.564400488909481</v>
      </c>
      <c r="BA189" s="5">
        <f t="shared" si="48"/>
        <v>31.564400488909481</v>
      </c>
      <c r="BB189" s="5">
        <f t="shared" si="49"/>
        <v>31.564400488909481</v>
      </c>
      <c r="BC189" s="5">
        <f t="shared" si="50"/>
        <v>31.564400488909481</v>
      </c>
      <c r="BD189" s="5">
        <f t="shared" si="51"/>
        <v>31.564400488909481</v>
      </c>
      <c r="BE189" s="5">
        <f t="shared" si="52"/>
        <v>31.564400488909481</v>
      </c>
      <c r="BF189" s="5">
        <f t="shared" si="53"/>
        <v>31.564400488909481</v>
      </c>
      <c r="BG189" s="5">
        <f t="shared" si="54"/>
        <v>31.564400488909481</v>
      </c>
      <c r="BH189" s="14">
        <f t="shared" si="55"/>
        <v>31.564400488909481</v>
      </c>
      <c r="BI189" s="14">
        <f t="shared" si="56"/>
        <v>31.564400488909481</v>
      </c>
      <c r="BJ189" s="6">
        <f t="shared" si="57"/>
        <v>-31.564400488909481</v>
      </c>
      <c r="BK189" s="7"/>
      <c r="BL189" s="5">
        <f t="shared" ref="BL189:BQ189" si="149">BL62-$CO62</f>
        <v>5.0461391558078645</v>
      </c>
      <c r="BM189" s="5">
        <f t="shared" si="149"/>
        <v>5.2270841558078587</v>
      </c>
      <c r="BN189" s="5">
        <f t="shared" si="149"/>
        <v>12.71356481253305</v>
      </c>
      <c r="BO189" s="5">
        <f t="shared" si="149"/>
        <v>-8.6462858441921355</v>
      </c>
      <c r="BP189" s="5">
        <f t="shared" si="149"/>
        <v>-6.6828158441921346</v>
      </c>
      <c r="BQ189" s="5">
        <f t="shared" si="149"/>
        <v>3.037084155807861</v>
      </c>
      <c r="BR189" s="5">
        <f t="shared" si="59"/>
        <v>-10.694770591572237</v>
      </c>
      <c r="BS189" s="5">
        <f t="shared" si="60"/>
        <v>-90.632915844192141</v>
      </c>
      <c r="BT189" s="5">
        <f t="shared" si="61"/>
        <v>-90.632915844192141</v>
      </c>
      <c r="BU189" s="5">
        <f t="shared" si="62"/>
        <v>-90.632915844192141</v>
      </c>
      <c r="BV189" s="5">
        <f t="shared" si="63"/>
        <v>-90.632915844192141</v>
      </c>
      <c r="BW189" s="5">
        <f t="shared" si="64"/>
        <v>-90.632915844192141</v>
      </c>
      <c r="BX189" s="5">
        <f t="shared" si="65"/>
        <v>-90.632915844192141</v>
      </c>
      <c r="BY189" s="5">
        <f t="shared" si="65"/>
        <v>-90.632915844192141</v>
      </c>
      <c r="BZ189" s="5">
        <f t="shared" si="65"/>
        <v>-90.632915844192141</v>
      </c>
      <c r="CA189" s="5">
        <f t="shared" ref="CA189:CA220" si="150">CA62-$CO62</f>
        <v>-90.632915844192141</v>
      </c>
      <c r="CB189" s="5">
        <f t="shared" si="67"/>
        <v>-90.632915844192141</v>
      </c>
      <c r="CC189" s="5">
        <f t="shared" si="68"/>
        <v>-90.632915844192141</v>
      </c>
      <c r="CD189" s="5">
        <f t="shared" si="69"/>
        <v>-90.632915844192141</v>
      </c>
      <c r="CE189" s="5">
        <f t="shared" si="70"/>
        <v>-90.632915844192141</v>
      </c>
      <c r="CF189" s="5">
        <f t="shared" si="71"/>
        <v>-90.632915844192141</v>
      </c>
      <c r="CG189" s="5">
        <f t="shared" si="72"/>
        <v>-90.632915844192141</v>
      </c>
      <c r="CH189" s="5">
        <f t="shared" si="73"/>
        <v>-90.632915844192141</v>
      </c>
      <c r="CI189" s="5">
        <f t="shared" si="74"/>
        <v>-90.632915844192141</v>
      </c>
      <c r="CJ189" s="5">
        <f t="shared" si="75"/>
        <v>-90.632915844192141</v>
      </c>
      <c r="CK189" s="5">
        <f t="shared" si="76"/>
        <v>-90.632915844192141</v>
      </c>
      <c r="CL189" s="5">
        <f t="shared" si="77"/>
        <v>-90.632915844192141</v>
      </c>
      <c r="CM189" s="14">
        <f t="shared" si="78"/>
        <v>-90.632915844192141</v>
      </c>
      <c r="CN189" s="14">
        <f t="shared" si="79"/>
        <v>-90.632915844192141</v>
      </c>
      <c r="CO189" s="6">
        <f t="shared" si="80"/>
        <v>90.632915844192141</v>
      </c>
    </row>
    <row r="190" spans="1:93">
      <c r="A190">
        <v>35</v>
      </c>
      <c r="B190" s="5">
        <f t="shared" si="140"/>
        <v>-1.8307788613123819</v>
      </c>
      <c r="C190" s="5">
        <f t="shared" si="140"/>
        <v>0.43774198277461096</v>
      </c>
      <c r="D190" s="5">
        <f t="shared" si="140"/>
        <v>1.5485224168881473</v>
      </c>
      <c r="E190" s="5">
        <f t="shared" si="140"/>
        <v>0.21709413868762795</v>
      </c>
      <c r="F190" s="5">
        <f t="shared" si="140"/>
        <v>3.9326296876254219E-3</v>
      </c>
      <c r="G190" s="5">
        <f t="shared" si="140"/>
        <v>0.78610202113790706</v>
      </c>
      <c r="H190" s="5">
        <f t="shared" si="16"/>
        <v>-1.1626143278633947</v>
      </c>
      <c r="I190" s="25">
        <f t="shared" si="17"/>
        <v>151.04299413868762</v>
      </c>
      <c r="J190" s="5">
        <f t="shared" si="18"/>
        <v>151.04299413868762</v>
      </c>
      <c r="K190" s="5">
        <f t="shared" si="19"/>
        <v>151.04299413868762</v>
      </c>
      <c r="L190" s="5">
        <f t="shared" si="20"/>
        <v>151.04299413868762</v>
      </c>
      <c r="M190" s="5">
        <f t="shared" si="21"/>
        <v>151.04299413868762</v>
      </c>
      <c r="N190" s="5">
        <f t="shared" si="22"/>
        <v>151.04299413868762</v>
      </c>
      <c r="O190" s="5">
        <f t="shared" si="22"/>
        <v>151.04299413868762</v>
      </c>
      <c r="P190" s="5">
        <f t="shared" si="147"/>
        <v>151.04299413868762</v>
      </c>
      <c r="Q190" s="5">
        <f t="shared" si="147"/>
        <v>151.04299413868762</v>
      </c>
      <c r="R190" s="5">
        <f t="shared" si="24"/>
        <v>151.04299413868762</v>
      </c>
      <c r="S190" s="5">
        <f t="shared" si="25"/>
        <v>151.04299413868762</v>
      </c>
      <c r="T190" s="5">
        <f t="shared" si="26"/>
        <v>151.04299413868762</v>
      </c>
      <c r="U190" s="5">
        <f t="shared" si="27"/>
        <v>151.04299413868762</v>
      </c>
      <c r="V190" s="5">
        <f t="shared" si="28"/>
        <v>151.04299413868762</v>
      </c>
      <c r="W190" s="5">
        <f t="shared" si="29"/>
        <v>151.04299413868762</v>
      </c>
      <c r="X190" s="5">
        <f t="shared" si="30"/>
        <v>151.04299413868762</v>
      </c>
      <c r="Y190" s="5">
        <f t="shared" si="31"/>
        <v>151.04299413868762</v>
      </c>
      <c r="Z190" s="5">
        <f t="shared" si="32"/>
        <v>151.04299413868762</v>
      </c>
      <c r="AA190" s="5">
        <f t="shared" si="33"/>
        <v>151.04299413868762</v>
      </c>
      <c r="AB190" s="5">
        <f t="shared" si="34"/>
        <v>151.04299413868762</v>
      </c>
      <c r="AC190" s="14">
        <f t="shared" si="35"/>
        <v>151.04299413868762</v>
      </c>
      <c r="AD190" s="14">
        <f t="shared" si="36"/>
        <v>151.04299413868762</v>
      </c>
      <c r="AE190" s="6">
        <f t="shared" si="37"/>
        <v>-151.04299413868762</v>
      </c>
      <c r="AF190" s="7"/>
      <c r="AG190" s="5">
        <f t="shared" ref="AG190:AL190" si="151">AG63-$BJ63</f>
        <v>-1.4926188212816847</v>
      </c>
      <c r="AH190" s="5">
        <f t="shared" si="151"/>
        <v>0.2928420646867167</v>
      </c>
      <c r="AI190" s="5">
        <f t="shared" si="151"/>
        <v>1.862964367758245</v>
      </c>
      <c r="AJ190" s="5">
        <f t="shared" si="151"/>
        <v>0.55275817871831734</v>
      </c>
      <c r="AK190" s="5">
        <f t="shared" si="151"/>
        <v>0.34200334971831836</v>
      </c>
      <c r="AL190" s="5">
        <f t="shared" si="151"/>
        <v>-0.27389685962381805</v>
      </c>
      <c r="AM190" s="5">
        <f t="shared" si="39"/>
        <v>-1.2840522799760841</v>
      </c>
      <c r="AN190" s="5">
        <f t="shared" si="13"/>
        <v>30.923708178718318</v>
      </c>
      <c r="AO190" s="5">
        <f t="shared" si="40"/>
        <v>30.923708178718318</v>
      </c>
      <c r="AP190" s="5">
        <f t="shared" si="41"/>
        <v>30.923708178718318</v>
      </c>
      <c r="AQ190" s="5">
        <f t="shared" si="42"/>
        <v>30.923708178718318</v>
      </c>
      <c r="AR190" s="5">
        <f t="shared" si="43"/>
        <v>30.923708178718318</v>
      </c>
      <c r="AS190" s="5">
        <f t="shared" si="44"/>
        <v>30.923708178718318</v>
      </c>
      <c r="AT190" s="5">
        <f t="shared" si="44"/>
        <v>30.923708178718318</v>
      </c>
      <c r="AU190" s="5">
        <f t="shared" si="44"/>
        <v>30.923708178718318</v>
      </c>
      <c r="AV190" s="5">
        <f t="shared" ref="AV190:AV221" si="152">AV63-$BJ63</f>
        <v>30.923708178718318</v>
      </c>
      <c r="AW190" s="5">
        <f t="shared" si="14"/>
        <v>30.923708178718318</v>
      </c>
      <c r="AX190" s="5">
        <f t="shared" si="45"/>
        <v>30.923708178718318</v>
      </c>
      <c r="AY190" s="5">
        <f t="shared" si="46"/>
        <v>30.923708178718318</v>
      </c>
      <c r="AZ190" s="5">
        <f t="shared" si="47"/>
        <v>30.923708178718318</v>
      </c>
      <c r="BA190" s="5">
        <f t="shared" si="48"/>
        <v>30.923708178718318</v>
      </c>
      <c r="BB190" s="5">
        <f t="shared" si="49"/>
        <v>30.923708178718318</v>
      </c>
      <c r="BC190" s="5">
        <f t="shared" si="50"/>
        <v>30.923708178718318</v>
      </c>
      <c r="BD190" s="5">
        <f t="shared" si="51"/>
        <v>30.923708178718318</v>
      </c>
      <c r="BE190" s="5">
        <f t="shared" si="52"/>
        <v>30.923708178718318</v>
      </c>
      <c r="BF190" s="5">
        <f t="shared" si="53"/>
        <v>30.923708178718318</v>
      </c>
      <c r="BG190" s="5">
        <f t="shared" si="54"/>
        <v>30.923708178718318</v>
      </c>
      <c r="BH190" s="14">
        <f t="shared" si="55"/>
        <v>30.923708178718318</v>
      </c>
      <c r="BI190" s="14">
        <f t="shared" si="56"/>
        <v>30.923708178718318</v>
      </c>
      <c r="BJ190" s="6">
        <f t="shared" si="57"/>
        <v>-30.923708178718318</v>
      </c>
      <c r="BK190" s="7"/>
      <c r="BL190" s="5">
        <f t="shared" ref="BL190:BQ190" si="153">BL63-$CO63</f>
        <v>5.6163922742247792</v>
      </c>
      <c r="BM190" s="5">
        <f t="shared" si="153"/>
        <v>4.7406322742247795</v>
      </c>
      <c r="BN190" s="5">
        <f t="shared" si="153"/>
        <v>12.321025420815388</v>
      </c>
      <c r="BO190" s="5">
        <f t="shared" si="153"/>
        <v>-8.931007725775217</v>
      </c>
      <c r="BP190" s="5">
        <f t="shared" si="153"/>
        <v>-7.0064677257753232</v>
      </c>
      <c r="BQ190" s="5">
        <f t="shared" si="153"/>
        <v>3.1706322742247863</v>
      </c>
      <c r="BR190" s="5">
        <f t="shared" si="59"/>
        <v>-9.9112067919392217</v>
      </c>
      <c r="BS190" s="5">
        <f t="shared" si="60"/>
        <v>-93.199367725775218</v>
      </c>
      <c r="BT190" s="5">
        <f t="shared" si="61"/>
        <v>-93.199367725775218</v>
      </c>
      <c r="BU190" s="5">
        <f t="shared" si="62"/>
        <v>-93.199367725775218</v>
      </c>
      <c r="BV190" s="5">
        <f t="shared" si="63"/>
        <v>-93.199367725775218</v>
      </c>
      <c r="BW190" s="5">
        <f t="shared" si="64"/>
        <v>-93.199367725775218</v>
      </c>
      <c r="BX190" s="5">
        <f t="shared" si="65"/>
        <v>-93.199367725775218</v>
      </c>
      <c r="BY190" s="5">
        <f t="shared" si="65"/>
        <v>-93.199367725775218</v>
      </c>
      <c r="BZ190" s="5">
        <f t="shared" si="65"/>
        <v>-93.199367725775218</v>
      </c>
      <c r="CA190" s="5">
        <f t="shared" si="150"/>
        <v>-93.199367725775218</v>
      </c>
      <c r="CB190" s="5">
        <f t="shared" si="67"/>
        <v>-93.199367725775218</v>
      </c>
      <c r="CC190" s="5">
        <f t="shared" si="68"/>
        <v>-93.199367725775218</v>
      </c>
      <c r="CD190" s="5">
        <f t="shared" si="69"/>
        <v>-93.199367725775218</v>
      </c>
      <c r="CE190" s="5">
        <f t="shared" si="70"/>
        <v>-93.199367725775218</v>
      </c>
      <c r="CF190" s="5">
        <f t="shared" si="71"/>
        <v>-93.199367725775218</v>
      </c>
      <c r="CG190" s="5">
        <f t="shared" si="72"/>
        <v>-93.199367725775218</v>
      </c>
      <c r="CH190" s="5">
        <f t="shared" si="73"/>
        <v>-93.199367725775218</v>
      </c>
      <c r="CI190" s="5">
        <f t="shared" si="74"/>
        <v>-93.199367725775218</v>
      </c>
      <c r="CJ190" s="5">
        <f t="shared" si="75"/>
        <v>-93.199367725775218</v>
      </c>
      <c r="CK190" s="5">
        <f t="shared" si="76"/>
        <v>-93.199367725775218</v>
      </c>
      <c r="CL190" s="5">
        <f t="shared" si="77"/>
        <v>-93.199367725775218</v>
      </c>
      <c r="CM190" s="14">
        <f t="shared" si="78"/>
        <v>-93.199367725775218</v>
      </c>
      <c r="CN190" s="14">
        <f t="shared" si="79"/>
        <v>-93.199367725775218</v>
      </c>
      <c r="CO190" s="6">
        <f t="shared" si="80"/>
        <v>93.199367725775218</v>
      </c>
    </row>
    <row r="191" spans="1:93">
      <c r="A191">
        <v>36</v>
      </c>
      <c r="B191" s="5">
        <f t="shared" si="140"/>
        <v>-1.7772031624712099</v>
      </c>
      <c r="C191" s="5">
        <f t="shared" si="140"/>
        <v>0.40690654186980169</v>
      </c>
      <c r="D191" s="5">
        <f t="shared" si="140"/>
        <v>1.4457823274976533</v>
      </c>
      <c r="E191" s="5">
        <f t="shared" si="140"/>
        <v>0.24010983752879156</v>
      </c>
      <c r="F191" s="5">
        <f t="shared" si="140"/>
        <v>0.19450439752878879</v>
      </c>
      <c r="G191" s="5">
        <f t="shared" si="140"/>
        <v>0.69760423986139131</v>
      </c>
      <c r="H191" s="5">
        <f t="shared" si="16"/>
        <v>-1.2077041818152168</v>
      </c>
      <c r="I191" s="25">
        <f t="shared" si="17"/>
        <v>150.5305098375288</v>
      </c>
      <c r="J191" s="5">
        <f t="shared" si="18"/>
        <v>150.5305098375288</v>
      </c>
      <c r="K191" s="5">
        <f t="shared" si="19"/>
        <v>150.5305098375288</v>
      </c>
      <c r="L191" s="5">
        <f t="shared" si="20"/>
        <v>150.5305098375288</v>
      </c>
      <c r="M191" s="5">
        <f t="shared" si="21"/>
        <v>150.5305098375288</v>
      </c>
      <c r="N191" s="5">
        <f t="shared" si="22"/>
        <v>150.5305098375288</v>
      </c>
      <c r="O191" s="5">
        <f t="shared" si="22"/>
        <v>150.5305098375288</v>
      </c>
      <c r="P191" s="5">
        <f t="shared" si="147"/>
        <v>150.5305098375288</v>
      </c>
      <c r="Q191" s="5">
        <f t="shared" si="147"/>
        <v>150.5305098375288</v>
      </c>
      <c r="R191" s="5">
        <f t="shared" si="24"/>
        <v>150.5305098375288</v>
      </c>
      <c r="S191" s="5">
        <f t="shared" si="25"/>
        <v>150.5305098375288</v>
      </c>
      <c r="T191" s="5">
        <f t="shared" si="26"/>
        <v>150.5305098375288</v>
      </c>
      <c r="U191" s="5">
        <f t="shared" si="27"/>
        <v>150.5305098375288</v>
      </c>
      <c r="V191" s="5">
        <f t="shared" si="28"/>
        <v>150.5305098375288</v>
      </c>
      <c r="W191" s="5">
        <f t="shared" si="29"/>
        <v>150.5305098375288</v>
      </c>
      <c r="X191" s="5">
        <f t="shared" si="30"/>
        <v>150.5305098375288</v>
      </c>
      <c r="Y191" s="5">
        <f t="shared" si="31"/>
        <v>150.5305098375288</v>
      </c>
      <c r="Z191" s="5">
        <f t="shared" si="32"/>
        <v>150.5305098375288</v>
      </c>
      <c r="AA191" s="5">
        <f t="shared" si="33"/>
        <v>150.5305098375288</v>
      </c>
      <c r="AB191" s="5">
        <f t="shared" si="34"/>
        <v>150.5305098375288</v>
      </c>
      <c r="AC191" s="14">
        <f t="shared" si="35"/>
        <v>150.5305098375288</v>
      </c>
      <c r="AD191" s="14">
        <f t="shared" si="36"/>
        <v>150.5305098375288</v>
      </c>
      <c r="AE191" s="6">
        <f t="shared" si="37"/>
        <v>-150.5305098375288</v>
      </c>
      <c r="AF191" s="7"/>
      <c r="AG191" s="5">
        <f t="shared" ref="AG191:AL191" si="154">AG64-$BJ64</f>
        <v>-1.4479631009022107</v>
      </c>
      <c r="AH191" s="5">
        <f t="shared" si="154"/>
        <v>0.25833636229588919</v>
      </c>
      <c r="AI191" s="5">
        <f t="shared" si="154"/>
        <v>1.7620065075169826</v>
      </c>
      <c r="AJ191" s="5">
        <f t="shared" si="154"/>
        <v>0.58035989909778962</v>
      </c>
      <c r="AK191" s="5">
        <f t="shared" si="154"/>
        <v>0.53543004109778991</v>
      </c>
      <c r="AL191" s="5">
        <f t="shared" si="154"/>
        <v>-0.36214635874533485</v>
      </c>
      <c r="AM191" s="5">
        <f t="shared" si="39"/>
        <v>-1.3260233503609129</v>
      </c>
      <c r="AN191" s="5">
        <f t="shared" si="13"/>
        <v>30.414199899097788</v>
      </c>
      <c r="AO191" s="5">
        <f t="shared" si="40"/>
        <v>30.414199899097788</v>
      </c>
      <c r="AP191" s="5">
        <f t="shared" si="41"/>
        <v>30.414199899097788</v>
      </c>
      <c r="AQ191" s="5">
        <f t="shared" si="42"/>
        <v>30.414199899097788</v>
      </c>
      <c r="AR191" s="5">
        <f t="shared" si="43"/>
        <v>30.414199899097788</v>
      </c>
      <c r="AS191" s="5">
        <f t="shared" si="44"/>
        <v>30.414199899097788</v>
      </c>
      <c r="AT191" s="5">
        <f t="shared" si="44"/>
        <v>30.414199899097788</v>
      </c>
      <c r="AU191" s="5">
        <f t="shared" si="44"/>
        <v>30.414199899097788</v>
      </c>
      <c r="AV191" s="5">
        <f t="shared" si="152"/>
        <v>30.414199899097788</v>
      </c>
      <c r="AW191" s="5">
        <f t="shared" si="14"/>
        <v>30.414199899097788</v>
      </c>
      <c r="AX191" s="5">
        <f t="shared" si="45"/>
        <v>30.414199899097788</v>
      </c>
      <c r="AY191" s="5">
        <f t="shared" si="46"/>
        <v>30.414199899097788</v>
      </c>
      <c r="AZ191" s="5">
        <f t="shared" si="47"/>
        <v>30.414199899097788</v>
      </c>
      <c r="BA191" s="5">
        <f t="shared" si="48"/>
        <v>30.414199899097788</v>
      </c>
      <c r="BB191" s="5">
        <f t="shared" si="49"/>
        <v>30.414199899097788</v>
      </c>
      <c r="BC191" s="5">
        <f t="shared" si="50"/>
        <v>30.414199899097788</v>
      </c>
      <c r="BD191" s="5">
        <f t="shared" si="51"/>
        <v>30.414199899097788</v>
      </c>
      <c r="BE191" s="5">
        <f t="shared" si="52"/>
        <v>30.414199899097788</v>
      </c>
      <c r="BF191" s="5">
        <f t="shared" si="53"/>
        <v>30.414199899097788</v>
      </c>
      <c r="BG191" s="5">
        <f t="shared" si="54"/>
        <v>30.414199899097788</v>
      </c>
      <c r="BH191" s="14">
        <f t="shared" si="55"/>
        <v>30.414199899097788</v>
      </c>
      <c r="BI191" s="14">
        <f t="shared" si="56"/>
        <v>30.414199899097788</v>
      </c>
      <c r="BJ191" s="6">
        <f t="shared" si="57"/>
        <v>-30.414199899097788</v>
      </c>
      <c r="BK191" s="7"/>
      <c r="BL191" s="5">
        <f t="shared" ref="BL191:BQ191" si="155">BL64-$CO64</f>
        <v>5.7581344627227509</v>
      </c>
      <c r="BM191" s="5">
        <f t="shared" si="155"/>
        <v>5.1208134627227508</v>
      </c>
      <c r="BN191" s="5">
        <f t="shared" si="155"/>
        <v>12.239536923389579</v>
      </c>
      <c r="BO191" s="5">
        <f t="shared" si="155"/>
        <v>-8.67655653727725</v>
      </c>
      <c r="BP191" s="5">
        <f t="shared" si="155"/>
        <v>-7.2070865372772488</v>
      </c>
      <c r="BQ191" s="5">
        <f t="shared" si="155"/>
        <v>3.3508134627227406</v>
      </c>
      <c r="BR191" s="5">
        <f t="shared" si="59"/>
        <v>-10.585655237003351</v>
      </c>
      <c r="BS191" s="5">
        <f t="shared" si="60"/>
        <v>-95.639186537277254</v>
      </c>
      <c r="BT191" s="5">
        <f t="shared" si="61"/>
        <v>-95.639186537277254</v>
      </c>
      <c r="BU191" s="5">
        <f t="shared" si="62"/>
        <v>-95.639186537277254</v>
      </c>
      <c r="BV191" s="5">
        <f t="shared" si="63"/>
        <v>-95.639186537277254</v>
      </c>
      <c r="BW191" s="5">
        <f t="shared" si="64"/>
        <v>-95.639186537277254</v>
      </c>
      <c r="BX191" s="5">
        <f t="shared" si="65"/>
        <v>-95.639186537277254</v>
      </c>
      <c r="BY191" s="5">
        <f t="shared" si="65"/>
        <v>-95.639186537277254</v>
      </c>
      <c r="BZ191" s="5">
        <f t="shared" si="65"/>
        <v>-95.639186537277254</v>
      </c>
      <c r="CA191" s="5">
        <f t="shared" si="150"/>
        <v>-95.639186537277254</v>
      </c>
      <c r="CB191" s="5">
        <f t="shared" si="67"/>
        <v>-95.639186537277254</v>
      </c>
      <c r="CC191" s="5">
        <f t="shared" si="68"/>
        <v>-95.639186537277254</v>
      </c>
      <c r="CD191" s="5">
        <f t="shared" si="69"/>
        <v>-95.639186537277254</v>
      </c>
      <c r="CE191" s="5">
        <f t="shared" si="70"/>
        <v>-95.639186537277254</v>
      </c>
      <c r="CF191" s="5">
        <f t="shared" si="71"/>
        <v>-95.639186537277254</v>
      </c>
      <c r="CG191" s="5">
        <f t="shared" si="72"/>
        <v>-95.639186537277254</v>
      </c>
      <c r="CH191" s="5">
        <f t="shared" si="73"/>
        <v>-95.639186537277254</v>
      </c>
      <c r="CI191" s="5">
        <f t="shared" si="74"/>
        <v>-95.639186537277254</v>
      </c>
      <c r="CJ191" s="5">
        <f t="shared" si="75"/>
        <v>-95.639186537277254</v>
      </c>
      <c r="CK191" s="5">
        <f t="shared" si="76"/>
        <v>-95.639186537277254</v>
      </c>
      <c r="CL191" s="5">
        <f t="shared" si="77"/>
        <v>-95.639186537277254</v>
      </c>
      <c r="CM191" s="14">
        <f t="shared" si="78"/>
        <v>-95.639186537277254</v>
      </c>
      <c r="CN191" s="14">
        <f t="shared" si="79"/>
        <v>-95.639186537277254</v>
      </c>
      <c r="CO191" s="6">
        <f t="shared" si="80"/>
        <v>95.639186537277254</v>
      </c>
    </row>
    <row r="192" spans="1:93">
      <c r="A192">
        <v>37</v>
      </c>
      <c r="B192" s="5">
        <f t="shared" si="140"/>
        <v>-1.6124741096183755</v>
      </c>
      <c r="C192" s="5">
        <f t="shared" si="140"/>
        <v>0.29602246412963495</v>
      </c>
      <c r="D192" s="5">
        <f t="shared" si="140"/>
        <v>1.4125224535260941</v>
      </c>
      <c r="E192" s="5">
        <f t="shared" si="140"/>
        <v>0.19834389038163636</v>
      </c>
      <c r="F192" s="5">
        <f t="shared" si="140"/>
        <v>0.22244408538162475</v>
      </c>
      <c r="G192" s="5">
        <f t="shared" si="140"/>
        <v>0.69524619337678928</v>
      </c>
      <c r="H192" s="5">
        <f t="shared" si="16"/>
        <v>-1.2121049771773755</v>
      </c>
      <c r="I192" s="25">
        <f t="shared" si="17"/>
        <v>149.96024389038163</v>
      </c>
      <c r="J192" s="5">
        <f t="shared" si="18"/>
        <v>149.96024389038163</v>
      </c>
      <c r="K192" s="5">
        <f t="shared" si="19"/>
        <v>149.96024389038163</v>
      </c>
      <c r="L192" s="5">
        <f t="shared" si="20"/>
        <v>149.96024389038163</v>
      </c>
      <c r="M192" s="5">
        <f t="shared" si="21"/>
        <v>149.96024389038163</v>
      </c>
      <c r="N192" s="5">
        <f t="shared" si="22"/>
        <v>149.96024389038163</v>
      </c>
      <c r="O192" s="5">
        <f t="shared" si="22"/>
        <v>149.96024389038163</v>
      </c>
      <c r="P192" s="5">
        <f t="shared" si="147"/>
        <v>149.96024389038163</v>
      </c>
      <c r="Q192" s="5">
        <f t="shared" si="147"/>
        <v>149.96024389038163</v>
      </c>
      <c r="R192" s="5">
        <f t="shared" si="24"/>
        <v>149.96024389038163</v>
      </c>
      <c r="S192" s="5">
        <f t="shared" si="25"/>
        <v>149.96024389038163</v>
      </c>
      <c r="T192" s="5">
        <f t="shared" si="26"/>
        <v>149.96024389038163</v>
      </c>
      <c r="U192" s="5">
        <f t="shared" si="27"/>
        <v>149.96024389038163</v>
      </c>
      <c r="V192" s="5">
        <f t="shared" si="28"/>
        <v>149.96024389038163</v>
      </c>
      <c r="W192" s="5">
        <f t="shared" si="29"/>
        <v>149.96024389038163</v>
      </c>
      <c r="X192" s="5">
        <f t="shared" si="30"/>
        <v>149.96024389038163</v>
      </c>
      <c r="Y192" s="5">
        <f t="shared" si="31"/>
        <v>149.96024389038163</v>
      </c>
      <c r="Z192" s="5">
        <f t="shared" si="32"/>
        <v>149.96024389038163</v>
      </c>
      <c r="AA192" s="5">
        <f t="shared" si="33"/>
        <v>149.96024389038163</v>
      </c>
      <c r="AB192" s="5">
        <f t="shared" si="34"/>
        <v>149.96024389038163</v>
      </c>
      <c r="AC192" s="14">
        <f t="shared" si="35"/>
        <v>149.96024389038163</v>
      </c>
      <c r="AD192" s="14">
        <f t="shared" si="36"/>
        <v>149.96024389038163</v>
      </c>
      <c r="AE192" s="6">
        <f t="shared" si="37"/>
        <v>-149.96024389038163</v>
      </c>
      <c r="AF192" s="7"/>
      <c r="AG192" s="5">
        <f t="shared" ref="AG192:AL192" si="156">AG65-$BJ65</f>
        <v>-1.2732214702764182</v>
      </c>
      <c r="AH192" s="5">
        <f t="shared" si="156"/>
        <v>0.14910526844728267</v>
      </c>
      <c r="AI192" s="5">
        <f t="shared" si="156"/>
        <v>1.7290840738596067</v>
      </c>
      <c r="AJ192" s="5">
        <f t="shared" si="156"/>
        <v>0.53519652972358145</v>
      </c>
      <c r="AK192" s="5">
        <f t="shared" si="156"/>
        <v>0.55723532572358181</v>
      </c>
      <c r="AL192" s="5">
        <f t="shared" si="156"/>
        <v>-0.36387544057872034</v>
      </c>
      <c r="AM192" s="5">
        <f t="shared" si="39"/>
        <v>-1.3335242868989177</v>
      </c>
      <c r="AN192" s="5">
        <f t="shared" si="13"/>
        <v>29.842066529723581</v>
      </c>
      <c r="AO192" s="5">
        <f t="shared" si="40"/>
        <v>29.842066529723581</v>
      </c>
      <c r="AP192" s="5">
        <f t="shared" si="41"/>
        <v>29.842066529723581</v>
      </c>
      <c r="AQ192" s="5">
        <f t="shared" si="42"/>
        <v>29.842066529723581</v>
      </c>
      <c r="AR192" s="5">
        <f t="shared" si="43"/>
        <v>29.842066529723581</v>
      </c>
      <c r="AS192" s="5">
        <f t="shared" si="44"/>
        <v>29.842066529723581</v>
      </c>
      <c r="AT192" s="5">
        <f t="shared" si="44"/>
        <v>29.842066529723581</v>
      </c>
      <c r="AU192" s="5">
        <f t="shared" si="44"/>
        <v>29.842066529723581</v>
      </c>
      <c r="AV192" s="5">
        <f t="shared" si="152"/>
        <v>29.842066529723581</v>
      </c>
      <c r="AW192" s="5">
        <f t="shared" si="14"/>
        <v>29.842066529723581</v>
      </c>
      <c r="AX192" s="5">
        <f t="shared" si="45"/>
        <v>29.842066529723581</v>
      </c>
      <c r="AY192" s="5">
        <f t="shared" si="46"/>
        <v>29.842066529723581</v>
      </c>
      <c r="AZ192" s="5">
        <f t="shared" si="47"/>
        <v>29.842066529723581</v>
      </c>
      <c r="BA192" s="5">
        <f t="shared" si="48"/>
        <v>29.842066529723581</v>
      </c>
      <c r="BB192" s="5">
        <f t="shared" si="49"/>
        <v>29.842066529723581</v>
      </c>
      <c r="BC192" s="5">
        <f t="shared" si="50"/>
        <v>29.842066529723581</v>
      </c>
      <c r="BD192" s="5">
        <f t="shared" si="51"/>
        <v>29.842066529723581</v>
      </c>
      <c r="BE192" s="5">
        <f t="shared" si="52"/>
        <v>29.842066529723581</v>
      </c>
      <c r="BF192" s="5">
        <f t="shared" si="53"/>
        <v>29.842066529723581</v>
      </c>
      <c r="BG192" s="5">
        <f t="shared" si="54"/>
        <v>29.842066529723581</v>
      </c>
      <c r="BH192" s="14">
        <f t="shared" si="55"/>
        <v>29.842066529723581</v>
      </c>
      <c r="BI192" s="14">
        <f t="shared" si="56"/>
        <v>29.842066529723581</v>
      </c>
      <c r="BJ192" s="6">
        <f t="shared" si="57"/>
        <v>-29.842066529723581</v>
      </c>
      <c r="BK192" s="7"/>
      <c r="BL192" s="5">
        <f t="shared" ref="BL192:BQ192" si="157">BL65-$CO65</f>
        <v>5.4875858044368613</v>
      </c>
      <c r="BM192" s="5">
        <f t="shared" si="157"/>
        <v>5.3030418044368588</v>
      </c>
      <c r="BN192" s="5">
        <f t="shared" si="157"/>
        <v>12.809775663117833</v>
      </c>
      <c r="BO192" s="5">
        <f t="shared" si="157"/>
        <v>-8.8389081955631355</v>
      </c>
      <c r="BP192" s="5">
        <f t="shared" si="157"/>
        <v>-7.8924581955631368</v>
      </c>
      <c r="BQ192" s="5">
        <f t="shared" si="157"/>
        <v>3.0130418044368525</v>
      </c>
      <c r="BR192" s="5">
        <f t="shared" si="59"/>
        <v>-9.8820786853021474</v>
      </c>
      <c r="BS192" s="5">
        <f t="shared" si="60"/>
        <v>-98.336958195563142</v>
      </c>
      <c r="BT192" s="5">
        <f t="shared" si="61"/>
        <v>-98.336958195563142</v>
      </c>
      <c r="BU192" s="5">
        <f t="shared" si="62"/>
        <v>-98.336958195563142</v>
      </c>
      <c r="BV192" s="5">
        <f t="shared" si="63"/>
        <v>-98.336958195563142</v>
      </c>
      <c r="BW192" s="5">
        <f t="shared" si="64"/>
        <v>-98.336958195563142</v>
      </c>
      <c r="BX192" s="5">
        <f t="shared" si="65"/>
        <v>-98.336958195563142</v>
      </c>
      <c r="BY192" s="5">
        <f t="shared" si="65"/>
        <v>-98.336958195563142</v>
      </c>
      <c r="BZ192" s="5">
        <f t="shared" si="65"/>
        <v>-98.336958195563142</v>
      </c>
      <c r="CA192" s="5">
        <f t="shared" si="150"/>
        <v>-98.336958195563142</v>
      </c>
      <c r="CB192" s="5">
        <f t="shared" si="67"/>
        <v>-98.336958195563142</v>
      </c>
      <c r="CC192" s="5">
        <f t="shared" si="68"/>
        <v>-98.336958195563142</v>
      </c>
      <c r="CD192" s="5">
        <f t="shared" si="69"/>
        <v>-98.336958195563142</v>
      </c>
      <c r="CE192" s="5">
        <f t="shared" si="70"/>
        <v>-98.336958195563142</v>
      </c>
      <c r="CF192" s="5">
        <f t="shared" si="71"/>
        <v>-98.336958195563142</v>
      </c>
      <c r="CG192" s="5">
        <f t="shared" si="72"/>
        <v>-98.336958195563142</v>
      </c>
      <c r="CH192" s="5">
        <f t="shared" si="73"/>
        <v>-98.336958195563142</v>
      </c>
      <c r="CI192" s="5">
        <f t="shared" si="74"/>
        <v>-98.336958195563142</v>
      </c>
      <c r="CJ192" s="5">
        <f t="shared" si="75"/>
        <v>-98.336958195563142</v>
      </c>
      <c r="CK192" s="5">
        <f t="shared" si="76"/>
        <v>-98.336958195563142</v>
      </c>
      <c r="CL192" s="5">
        <f t="shared" si="77"/>
        <v>-98.336958195563142</v>
      </c>
      <c r="CM192" s="14">
        <f t="shared" si="78"/>
        <v>-98.336958195563142</v>
      </c>
      <c r="CN192" s="14">
        <f t="shared" si="79"/>
        <v>-98.336958195563142</v>
      </c>
      <c r="CO192" s="6">
        <f t="shared" si="80"/>
        <v>98.336958195563142</v>
      </c>
    </row>
    <row r="193" spans="1:93">
      <c r="A193">
        <v>38</v>
      </c>
      <c r="B193" s="5">
        <f t="shared" si="140"/>
        <v>-1.7561416316919747</v>
      </c>
      <c r="C193" s="5">
        <f t="shared" si="140"/>
        <v>0.27021511747602744</v>
      </c>
      <c r="D193" s="5">
        <f t="shared" si="140"/>
        <v>1.4529245565173596</v>
      </c>
      <c r="E193" s="5">
        <f t="shared" si="140"/>
        <v>0.18860736830802693</v>
      </c>
      <c r="F193" s="5">
        <f t="shared" si="140"/>
        <v>0.2723511733080386</v>
      </c>
      <c r="G193" s="5">
        <f t="shared" si="140"/>
        <v>0.58364021306147151</v>
      </c>
      <c r="H193" s="5">
        <f t="shared" si="16"/>
        <v>-1.0115967969789779</v>
      </c>
      <c r="I193" s="25">
        <f t="shared" si="17"/>
        <v>149.40110736830803</v>
      </c>
      <c r="J193" s="5">
        <f t="shared" si="18"/>
        <v>149.40110736830803</v>
      </c>
      <c r="K193" s="5">
        <f t="shared" si="19"/>
        <v>149.40110736830803</v>
      </c>
      <c r="L193" s="5">
        <f t="shared" si="20"/>
        <v>149.40110736830803</v>
      </c>
      <c r="M193" s="5">
        <f t="shared" si="21"/>
        <v>149.40110736830803</v>
      </c>
      <c r="N193" s="5">
        <f t="shared" si="22"/>
        <v>149.40110736830803</v>
      </c>
      <c r="O193" s="5">
        <f t="shared" si="22"/>
        <v>149.40110736830803</v>
      </c>
      <c r="P193" s="5">
        <f t="shared" si="147"/>
        <v>149.40110736830803</v>
      </c>
      <c r="Q193" s="5">
        <f t="shared" si="147"/>
        <v>149.40110736830803</v>
      </c>
      <c r="R193" s="5">
        <f t="shared" si="24"/>
        <v>149.40110736830803</v>
      </c>
      <c r="S193" s="5">
        <f t="shared" si="25"/>
        <v>149.40110736830803</v>
      </c>
      <c r="T193" s="5">
        <f t="shared" si="26"/>
        <v>149.40110736830803</v>
      </c>
      <c r="U193" s="5">
        <f t="shared" si="27"/>
        <v>149.40110736830803</v>
      </c>
      <c r="V193" s="5">
        <f t="shared" si="28"/>
        <v>149.40110736830803</v>
      </c>
      <c r="W193" s="5">
        <f t="shared" si="29"/>
        <v>149.40110736830803</v>
      </c>
      <c r="X193" s="5">
        <f t="shared" si="30"/>
        <v>149.40110736830803</v>
      </c>
      <c r="Y193" s="5">
        <f t="shared" si="31"/>
        <v>149.40110736830803</v>
      </c>
      <c r="Z193" s="5">
        <f t="shared" si="32"/>
        <v>149.40110736830803</v>
      </c>
      <c r="AA193" s="5">
        <f t="shared" si="33"/>
        <v>149.40110736830803</v>
      </c>
      <c r="AB193" s="5">
        <f t="shared" si="34"/>
        <v>149.40110736830803</v>
      </c>
      <c r="AC193" s="14">
        <f t="shared" si="35"/>
        <v>149.40110736830803</v>
      </c>
      <c r="AD193" s="14">
        <f t="shared" si="36"/>
        <v>149.40110736830803</v>
      </c>
      <c r="AE193" s="6">
        <f t="shared" si="37"/>
        <v>-149.40110736830803</v>
      </c>
      <c r="AF193" s="7"/>
      <c r="AG193" s="5">
        <f t="shared" ref="AG193:AL193" si="158">AG66-$BJ66</f>
        <v>-1.4169894822862616</v>
      </c>
      <c r="AH193" s="5">
        <f t="shared" si="158"/>
        <v>0.11955242263983834</v>
      </c>
      <c r="AI193" s="5">
        <f t="shared" si="158"/>
        <v>1.7652404903444499</v>
      </c>
      <c r="AJ193" s="5">
        <f t="shared" si="158"/>
        <v>0.52742351771373919</v>
      </c>
      <c r="AK193" s="5">
        <f t="shared" si="158"/>
        <v>0.61260760471373743</v>
      </c>
      <c r="AL193" s="5">
        <f t="shared" si="158"/>
        <v>-0.47519911219965394</v>
      </c>
      <c r="AM193" s="5">
        <f t="shared" si="39"/>
        <v>-1.1326354409258634</v>
      </c>
      <c r="AN193" s="5">
        <f t="shared" si="13"/>
        <v>29.283933517713738</v>
      </c>
      <c r="AO193" s="5">
        <f t="shared" si="40"/>
        <v>29.283933517713738</v>
      </c>
      <c r="AP193" s="5">
        <f t="shared" si="41"/>
        <v>29.283933517713738</v>
      </c>
      <c r="AQ193" s="5">
        <f t="shared" si="42"/>
        <v>29.283933517713738</v>
      </c>
      <c r="AR193" s="5">
        <f t="shared" si="43"/>
        <v>29.283933517713738</v>
      </c>
      <c r="AS193" s="5">
        <f t="shared" si="44"/>
        <v>29.283933517713738</v>
      </c>
      <c r="AT193" s="5">
        <f t="shared" si="44"/>
        <v>29.283933517713738</v>
      </c>
      <c r="AU193" s="5">
        <f t="shared" si="44"/>
        <v>29.283933517713738</v>
      </c>
      <c r="AV193" s="5">
        <f t="shared" si="152"/>
        <v>29.283933517713738</v>
      </c>
      <c r="AW193" s="5">
        <f t="shared" si="14"/>
        <v>29.283933517713738</v>
      </c>
      <c r="AX193" s="5">
        <f t="shared" si="45"/>
        <v>29.283933517713738</v>
      </c>
      <c r="AY193" s="5">
        <f t="shared" si="46"/>
        <v>29.283933517713738</v>
      </c>
      <c r="AZ193" s="5">
        <f t="shared" si="47"/>
        <v>29.283933517713738</v>
      </c>
      <c r="BA193" s="5">
        <f t="shared" si="48"/>
        <v>29.283933517713738</v>
      </c>
      <c r="BB193" s="5">
        <f t="shared" si="49"/>
        <v>29.283933517713738</v>
      </c>
      <c r="BC193" s="5">
        <f t="shared" si="50"/>
        <v>29.283933517713738</v>
      </c>
      <c r="BD193" s="5">
        <f t="shared" si="51"/>
        <v>29.283933517713738</v>
      </c>
      <c r="BE193" s="5">
        <f t="shared" si="52"/>
        <v>29.283933517713738</v>
      </c>
      <c r="BF193" s="5">
        <f t="shared" si="53"/>
        <v>29.283933517713738</v>
      </c>
      <c r="BG193" s="5">
        <f t="shared" si="54"/>
        <v>29.283933517713738</v>
      </c>
      <c r="BH193" s="14">
        <f t="shared" si="55"/>
        <v>29.283933517713738</v>
      </c>
      <c r="BI193" s="14">
        <f t="shared" si="56"/>
        <v>29.283933517713738</v>
      </c>
      <c r="BJ193" s="6">
        <f t="shared" si="57"/>
        <v>-29.283933517713738</v>
      </c>
      <c r="BK193" s="7"/>
      <c r="BL193" s="5">
        <f t="shared" ref="BL193:BQ193" si="159">BL66-$CO66</f>
        <v>5.9013826862382501</v>
      </c>
      <c r="BM193" s="5">
        <f t="shared" si="159"/>
        <v>4.8599366862382425</v>
      </c>
      <c r="BN193" s="5">
        <f t="shared" si="159"/>
        <v>13.568595339626796</v>
      </c>
      <c r="BO193" s="5">
        <f t="shared" si="159"/>
        <v>-8.5411433137617507</v>
      </c>
      <c r="BP193" s="5">
        <f t="shared" si="159"/>
        <v>-7.8159633137617561</v>
      </c>
      <c r="BQ193" s="5">
        <f t="shared" si="159"/>
        <v>3.0099366862382482</v>
      </c>
      <c r="BR193" s="5">
        <f t="shared" si="59"/>
        <v>-10.982744770818059</v>
      </c>
      <c r="BS193" s="5">
        <f t="shared" si="60"/>
        <v>-100.61006331376176</v>
      </c>
      <c r="BT193" s="5">
        <f t="shared" si="61"/>
        <v>-100.61006331376176</v>
      </c>
      <c r="BU193" s="5">
        <f t="shared" si="62"/>
        <v>-100.61006331376176</v>
      </c>
      <c r="BV193" s="5">
        <f t="shared" si="63"/>
        <v>-100.61006331376176</v>
      </c>
      <c r="BW193" s="5">
        <f t="shared" si="64"/>
        <v>-100.61006331376176</v>
      </c>
      <c r="BX193" s="5">
        <f t="shared" si="65"/>
        <v>-100.61006331376176</v>
      </c>
      <c r="BY193" s="5">
        <f t="shared" si="65"/>
        <v>-100.61006331376176</v>
      </c>
      <c r="BZ193" s="5">
        <f t="shared" si="65"/>
        <v>-100.61006331376176</v>
      </c>
      <c r="CA193" s="5">
        <f t="shared" si="150"/>
        <v>-100.61006331376176</v>
      </c>
      <c r="CB193" s="5">
        <f t="shared" si="67"/>
        <v>-100.61006331376176</v>
      </c>
      <c r="CC193" s="5">
        <f t="shared" si="68"/>
        <v>-100.61006331376176</v>
      </c>
      <c r="CD193" s="5">
        <f t="shared" si="69"/>
        <v>-100.61006331376176</v>
      </c>
      <c r="CE193" s="5">
        <f t="shared" si="70"/>
        <v>-100.61006331376176</v>
      </c>
      <c r="CF193" s="5">
        <f t="shared" si="71"/>
        <v>-100.61006331376176</v>
      </c>
      <c r="CG193" s="5">
        <f t="shared" si="72"/>
        <v>-100.61006331376176</v>
      </c>
      <c r="CH193" s="5">
        <f t="shared" si="73"/>
        <v>-100.61006331376176</v>
      </c>
      <c r="CI193" s="5">
        <f t="shared" si="74"/>
        <v>-100.61006331376176</v>
      </c>
      <c r="CJ193" s="5">
        <f t="shared" si="75"/>
        <v>-100.61006331376176</v>
      </c>
      <c r="CK193" s="5">
        <f t="shared" si="76"/>
        <v>-100.61006331376176</v>
      </c>
      <c r="CL193" s="5">
        <f t="shared" si="77"/>
        <v>-100.61006331376176</v>
      </c>
      <c r="CM193" s="14">
        <f t="shared" si="78"/>
        <v>-100.61006331376176</v>
      </c>
      <c r="CN193" s="14">
        <f t="shared" si="79"/>
        <v>-100.61006331376176</v>
      </c>
      <c r="CO193" s="6">
        <f t="shared" si="80"/>
        <v>100.61006331376176</v>
      </c>
    </row>
    <row r="194" spans="1:93">
      <c r="A194">
        <v>39</v>
      </c>
      <c r="B194" s="5">
        <f t="shared" si="140"/>
        <v>-1.6450322266228454</v>
      </c>
      <c r="C194" s="5">
        <f t="shared" si="140"/>
        <v>0.38763899735616292</v>
      </c>
      <c r="D194" s="5">
        <f t="shared" si="140"/>
        <v>1.537265682061161</v>
      </c>
      <c r="E194" s="5">
        <f t="shared" si="140"/>
        <v>0.19335677337716106</v>
      </c>
      <c r="F194" s="5">
        <f t="shared" si="140"/>
        <v>0.24373064937717004</v>
      </c>
      <c r="G194" s="5">
        <f t="shared" si="140"/>
        <v>0.54916696063210679</v>
      </c>
      <c r="H194" s="5">
        <f t="shared" si="16"/>
        <v>-1.2661268361808311</v>
      </c>
      <c r="I194" s="25">
        <f t="shared" si="17"/>
        <v>148.77135677337716</v>
      </c>
      <c r="J194" s="5">
        <f t="shared" si="18"/>
        <v>148.77135677337716</v>
      </c>
      <c r="K194" s="5">
        <f t="shared" si="19"/>
        <v>148.77135677337716</v>
      </c>
      <c r="L194" s="5">
        <f t="shared" si="20"/>
        <v>148.77135677337716</v>
      </c>
      <c r="M194" s="5">
        <f t="shared" si="21"/>
        <v>148.77135677337716</v>
      </c>
      <c r="N194" s="5">
        <f t="shared" si="22"/>
        <v>148.77135677337716</v>
      </c>
      <c r="O194" s="5">
        <f t="shared" si="22"/>
        <v>148.77135677337716</v>
      </c>
      <c r="P194" s="5">
        <f t="shared" si="147"/>
        <v>148.77135677337716</v>
      </c>
      <c r="Q194" s="5">
        <f t="shared" si="147"/>
        <v>148.77135677337716</v>
      </c>
      <c r="R194" s="5">
        <f t="shared" si="24"/>
        <v>148.77135677337716</v>
      </c>
      <c r="S194" s="5">
        <f t="shared" si="25"/>
        <v>148.77135677337716</v>
      </c>
      <c r="T194" s="5">
        <f t="shared" si="26"/>
        <v>148.77135677337716</v>
      </c>
      <c r="U194" s="5">
        <f t="shared" si="27"/>
        <v>148.77135677337716</v>
      </c>
      <c r="V194" s="5">
        <f t="shared" si="28"/>
        <v>148.77135677337716</v>
      </c>
      <c r="W194" s="5">
        <f t="shared" si="29"/>
        <v>148.77135677337716</v>
      </c>
      <c r="X194" s="5">
        <f t="shared" si="30"/>
        <v>148.77135677337716</v>
      </c>
      <c r="Y194" s="5">
        <f t="shared" si="31"/>
        <v>148.77135677337716</v>
      </c>
      <c r="Z194" s="5">
        <f t="shared" si="32"/>
        <v>148.77135677337716</v>
      </c>
      <c r="AA194" s="5">
        <f t="shared" si="33"/>
        <v>148.77135677337716</v>
      </c>
      <c r="AB194" s="5">
        <f t="shared" si="34"/>
        <v>148.77135677337716</v>
      </c>
      <c r="AC194" s="14">
        <f t="shared" si="35"/>
        <v>148.77135677337716</v>
      </c>
      <c r="AD194" s="14">
        <f t="shared" si="36"/>
        <v>148.77135677337716</v>
      </c>
      <c r="AE194" s="6">
        <f t="shared" si="37"/>
        <v>-148.77135677337716</v>
      </c>
      <c r="AF194" s="7"/>
      <c r="AG194" s="5">
        <f t="shared" ref="AG194:AL194" si="160">AG67-$BJ67</f>
        <v>-1.3068823284663544</v>
      </c>
      <c r="AH194" s="5">
        <f t="shared" si="160"/>
        <v>0.24151844077904627</v>
      </c>
      <c r="AI194" s="5">
        <f t="shared" si="160"/>
        <v>1.852382565198802</v>
      </c>
      <c r="AJ194" s="5">
        <f t="shared" si="160"/>
        <v>0.53007267153364523</v>
      </c>
      <c r="AK194" s="5">
        <f t="shared" si="160"/>
        <v>0.58057665153364368</v>
      </c>
      <c r="AL194" s="5">
        <f t="shared" si="160"/>
        <v>-0.51230897624294514</v>
      </c>
      <c r="AM194" s="5">
        <f t="shared" si="39"/>
        <v>-1.3853590243358553</v>
      </c>
      <c r="AN194" s="5">
        <f t="shared" si="13"/>
        <v>28.652452671533645</v>
      </c>
      <c r="AO194" s="5">
        <f t="shared" si="40"/>
        <v>28.652452671533645</v>
      </c>
      <c r="AP194" s="5">
        <f t="shared" si="41"/>
        <v>28.652452671533645</v>
      </c>
      <c r="AQ194" s="5">
        <f t="shared" si="42"/>
        <v>28.652452671533645</v>
      </c>
      <c r="AR194" s="5">
        <f t="shared" si="43"/>
        <v>28.652452671533645</v>
      </c>
      <c r="AS194" s="5">
        <f t="shared" si="44"/>
        <v>28.652452671533645</v>
      </c>
      <c r="AT194" s="5">
        <f t="shared" si="44"/>
        <v>28.652452671533645</v>
      </c>
      <c r="AU194" s="5">
        <f t="shared" si="44"/>
        <v>28.652452671533645</v>
      </c>
      <c r="AV194" s="5">
        <f t="shared" si="152"/>
        <v>28.652452671533645</v>
      </c>
      <c r="AW194" s="5">
        <f t="shared" si="14"/>
        <v>28.652452671533645</v>
      </c>
      <c r="AX194" s="5">
        <f t="shared" si="45"/>
        <v>28.652452671533645</v>
      </c>
      <c r="AY194" s="5">
        <f t="shared" si="46"/>
        <v>28.652452671533645</v>
      </c>
      <c r="AZ194" s="5">
        <f t="shared" si="47"/>
        <v>28.652452671533645</v>
      </c>
      <c r="BA194" s="5">
        <f t="shared" si="48"/>
        <v>28.652452671533645</v>
      </c>
      <c r="BB194" s="5">
        <f t="shared" si="49"/>
        <v>28.652452671533645</v>
      </c>
      <c r="BC194" s="5">
        <f t="shared" si="50"/>
        <v>28.652452671533645</v>
      </c>
      <c r="BD194" s="5">
        <f t="shared" si="51"/>
        <v>28.652452671533645</v>
      </c>
      <c r="BE194" s="5">
        <f t="shared" si="52"/>
        <v>28.652452671533645</v>
      </c>
      <c r="BF194" s="5">
        <f t="shared" si="53"/>
        <v>28.652452671533645</v>
      </c>
      <c r="BG194" s="5">
        <f t="shared" si="54"/>
        <v>28.652452671533645</v>
      </c>
      <c r="BH194" s="14">
        <f t="shared" si="55"/>
        <v>28.652452671533645</v>
      </c>
      <c r="BI194" s="14">
        <f t="shared" si="56"/>
        <v>28.652452671533645</v>
      </c>
      <c r="BJ194" s="6">
        <f t="shared" si="57"/>
        <v>-28.652452671533645</v>
      </c>
      <c r="BK194" s="7"/>
      <c r="BL194" s="5">
        <f t="shared" ref="BL194:BQ194" si="161">BL67-$CO67</f>
        <v>5.927299395018693</v>
      </c>
      <c r="BM194" s="5">
        <f t="shared" si="161"/>
        <v>4.5000873950186957</v>
      </c>
      <c r="BN194" s="5">
        <f t="shared" si="161"/>
        <v>14.361116813052249</v>
      </c>
      <c r="BO194" s="5">
        <f t="shared" si="161"/>
        <v>-8.3632726049813044</v>
      </c>
      <c r="BP194" s="5">
        <f t="shared" si="161"/>
        <v>-8.0114126049814161</v>
      </c>
      <c r="BQ194" s="5">
        <f t="shared" si="161"/>
        <v>3.3900873950186821</v>
      </c>
      <c r="BR194" s="5">
        <f t="shared" si="59"/>
        <v>-11.803905788145514</v>
      </c>
      <c r="BS194" s="5">
        <f t="shared" si="60"/>
        <v>-102.92991260498131</v>
      </c>
      <c r="BT194" s="5">
        <f t="shared" si="61"/>
        <v>-102.92991260498131</v>
      </c>
      <c r="BU194" s="5">
        <f t="shared" si="62"/>
        <v>-102.92991260498131</v>
      </c>
      <c r="BV194" s="5">
        <f t="shared" si="63"/>
        <v>-102.92991260498131</v>
      </c>
      <c r="BW194" s="5">
        <f t="shared" si="64"/>
        <v>-102.92991260498131</v>
      </c>
      <c r="BX194" s="5">
        <f t="shared" si="65"/>
        <v>-102.92991260498131</v>
      </c>
      <c r="BY194" s="5">
        <f t="shared" si="65"/>
        <v>-102.92991260498131</v>
      </c>
      <c r="BZ194" s="5">
        <f t="shared" si="65"/>
        <v>-102.92991260498131</v>
      </c>
      <c r="CA194" s="5">
        <f t="shared" si="150"/>
        <v>-102.92991260498131</v>
      </c>
      <c r="CB194" s="5">
        <f t="shared" si="67"/>
        <v>-102.92991260498131</v>
      </c>
      <c r="CC194" s="5">
        <f t="shared" si="68"/>
        <v>-102.92991260498131</v>
      </c>
      <c r="CD194" s="5">
        <f t="shared" si="69"/>
        <v>-102.92991260498131</v>
      </c>
      <c r="CE194" s="5">
        <f t="shared" si="70"/>
        <v>-102.92991260498131</v>
      </c>
      <c r="CF194" s="5">
        <f t="shared" si="71"/>
        <v>-102.92991260498131</v>
      </c>
      <c r="CG194" s="5">
        <f t="shared" si="72"/>
        <v>-102.92991260498131</v>
      </c>
      <c r="CH194" s="5">
        <f t="shared" si="73"/>
        <v>-102.92991260498131</v>
      </c>
      <c r="CI194" s="5">
        <f t="shared" si="74"/>
        <v>-102.92991260498131</v>
      </c>
      <c r="CJ194" s="5">
        <f t="shared" si="75"/>
        <v>-102.92991260498131</v>
      </c>
      <c r="CK194" s="5">
        <f t="shared" si="76"/>
        <v>-102.92991260498131</v>
      </c>
      <c r="CL194" s="5">
        <f t="shared" si="77"/>
        <v>-102.92991260498131</v>
      </c>
      <c r="CM194" s="14">
        <f t="shared" si="78"/>
        <v>-102.92991260498131</v>
      </c>
      <c r="CN194" s="14">
        <f t="shared" si="79"/>
        <v>-102.92991260498131</v>
      </c>
      <c r="CO194" s="6">
        <f t="shared" si="80"/>
        <v>102.92991260498131</v>
      </c>
    </row>
    <row r="195" spans="1:93">
      <c r="A195">
        <v>40</v>
      </c>
      <c r="B195" s="5">
        <f t="shared" si="140"/>
        <v>-1.6932050871643582</v>
      </c>
      <c r="C195" s="5">
        <f t="shared" si="140"/>
        <v>0.38262242477463815</v>
      </c>
      <c r="D195" s="5">
        <f t="shared" si="140"/>
        <v>1.569218691362039</v>
      </c>
      <c r="E195" s="5">
        <f t="shared" si="140"/>
        <v>0.25293291283566077</v>
      </c>
      <c r="F195" s="5">
        <f t="shared" si="140"/>
        <v>0.23130232883565327</v>
      </c>
      <c r="G195" s="5">
        <f t="shared" si="140"/>
        <v>0.56847382264166413</v>
      </c>
      <c r="H195" s="5">
        <f t="shared" si="16"/>
        <v>-1.3113450932853539</v>
      </c>
      <c r="I195" s="25">
        <f t="shared" si="17"/>
        <v>148.27743291283565</v>
      </c>
      <c r="J195" s="5">
        <f t="shared" si="18"/>
        <v>148.27743291283565</v>
      </c>
      <c r="K195" s="5">
        <f t="shared" si="19"/>
        <v>148.27743291283565</v>
      </c>
      <c r="L195" s="5">
        <f t="shared" si="20"/>
        <v>148.27743291283565</v>
      </c>
      <c r="M195" s="5">
        <f t="shared" si="21"/>
        <v>148.27743291283565</v>
      </c>
      <c r="N195" s="5">
        <f t="shared" si="22"/>
        <v>148.27743291283565</v>
      </c>
      <c r="O195" s="5">
        <f t="shared" si="22"/>
        <v>148.27743291283565</v>
      </c>
      <c r="P195" s="5">
        <f t="shared" si="147"/>
        <v>148.27743291283565</v>
      </c>
      <c r="Q195" s="5">
        <f t="shared" si="147"/>
        <v>148.27743291283565</v>
      </c>
      <c r="R195" s="5">
        <f t="shared" si="24"/>
        <v>148.27743291283565</v>
      </c>
      <c r="S195" s="5">
        <f t="shared" si="25"/>
        <v>148.27743291283565</v>
      </c>
      <c r="T195" s="5">
        <f t="shared" si="26"/>
        <v>148.27743291283565</v>
      </c>
      <c r="U195" s="5">
        <f t="shared" si="27"/>
        <v>148.27743291283565</v>
      </c>
      <c r="V195" s="5">
        <f t="shared" si="28"/>
        <v>148.27743291283565</v>
      </c>
      <c r="W195" s="5">
        <f t="shared" si="29"/>
        <v>148.27743291283565</v>
      </c>
      <c r="X195" s="5">
        <f t="shared" si="30"/>
        <v>148.27743291283565</v>
      </c>
      <c r="Y195" s="5">
        <f t="shared" si="31"/>
        <v>148.27743291283565</v>
      </c>
      <c r="Z195" s="5">
        <f t="shared" si="32"/>
        <v>148.27743291283565</v>
      </c>
      <c r="AA195" s="5">
        <f t="shared" si="33"/>
        <v>148.27743291283565</v>
      </c>
      <c r="AB195" s="5">
        <f t="shared" si="34"/>
        <v>148.27743291283565</v>
      </c>
      <c r="AC195" s="14">
        <f t="shared" si="35"/>
        <v>148.27743291283565</v>
      </c>
      <c r="AD195" s="14">
        <f t="shared" si="36"/>
        <v>148.27743291283565</v>
      </c>
      <c r="AE195" s="6">
        <f t="shared" si="37"/>
        <v>-148.27743291283565</v>
      </c>
      <c r="AF195" s="7"/>
      <c r="AG195" s="5">
        <f t="shared" ref="AG195:AL195" si="162">AG68-$BJ68</f>
        <v>-1.3549488505708496</v>
      </c>
      <c r="AH195" s="5">
        <f t="shared" si="162"/>
        <v>0.23993626636525178</v>
      </c>
      <c r="AI195" s="5">
        <f t="shared" si="162"/>
        <v>1.8752369098204973</v>
      </c>
      <c r="AJ195" s="5">
        <f t="shared" si="162"/>
        <v>0.59011514942915255</v>
      </c>
      <c r="AK195" s="5">
        <f t="shared" si="162"/>
        <v>0.57094504842915228</v>
      </c>
      <c r="AL195" s="5">
        <f t="shared" si="162"/>
        <v>-0.48960312868383582</v>
      </c>
      <c r="AM195" s="5">
        <f t="shared" si="39"/>
        <v>-1.4316813947893472</v>
      </c>
      <c r="AN195" s="5">
        <f t="shared" si="13"/>
        <v>28.159575149429152</v>
      </c>
      <c r="AO195" s="5">
        <f t="shared" si="40"/>
        <v>28.159575149429152</v>
      </c>
      <c r="AP195" s="5">
        <f t="shared" si="41"/>
        <v>28.159575149429152</v>
      </c>
      <c r="AQ195" s="5">
        <f t="shared" si="42"/>
        <v>28.159575149429152</v>
      </c>
      <c r="AR195" s="5">
        <f t="shared" si="43"/>
        <v>28.159575149429152</v>
      </c>
      <c r="AS195" s="5">
        <f t="shared" si="44"/>
        <v>28.159575149429152</v>
      </c>
      <c r="AT195" s="5">
        <f t="shared" si="44"/>
        <v>28.159575149429152</v>
      </c>
      <c r="AU195" s="5">
        <f t="shared" si="44"/>
        <v>28.159575149429152</v>
      </c>
      <c r="AV195" s="5">
        <f t="shared" si="152"/>
        <v>28.159575149429152</v>
      </c>
      <c r="AW195" s="5">
        <f t="shared" si="14"/>
        <v>28.159575149429152</v>
      </c>
      <c r="AX195" s="5">
        <f t="shared" si="45"/>
        <v>28.159575149429152</v>
      </c>
      <c r="AY195" s="5">
        <f t="shared" si="46"/>
        <v>28.159575149429152</v>
      </c>
      <c r="AZ195" s="5">
        <f t="shared" si="47"/>
        <v>28.159575149429152</v>
      </c>
      <c r="BA195" s="5">
        <f t="shared" si="48"/>
        <v>28.159575149429152</v>
      </c>
      <c r="BB195" s="5">
        <f t="shared" si="49"/>
        <v>28.159575149429152</v>
      </c>
      <c r="BC195" s="5">
        <f t="shared" si="50"/>
        <v>28.159575149429152</v>
      </c>
      <c r="BD195" s="5">
        <f t="shared" si="51"/>
        <v>28.159575149429152</v>
      </c>
      <c r="BE195" s="5">
        <f t="shared" si="52"/>
        <v>28.159575149429152</v>
      </c>
      <c r="BF195" s="5">
        <f t="shared" si="53"/>
        <v>28.159575149429152</v>
      </c>
      <c r="BG195" s="5">
        <f t="shared" si="54"/>
        <v>28.159575149429152</v>
      </c>
      <c r="BH195" s="14">
        <f t="shared" si="55"/>
        <v>28.159575149429152</v>
      </c>
      <c r="BI195" s="14">
        <f t="shared" si="56"/>
        <v>28.159575149429152</v>
      </c>
      <c r="BJ195" s="6">
        <f t="shared" si="57"/>
        <v>-28.159575149429152</v>
      </c>
      <c r="BK195" s="7"/>
      <c r="BL195" s="5">
        <f t="shared" ref="BL195:BQ195" si="163">BL68-$CO68</f>
        <v>6.1037544532101577</v>
      </c>
      <c r="BM195" s="5">
        <f t="shared" si="163"/>
        <v>4.6972094532101636</v>
      </c>
      <c r="BN195" s="5">
        <f t="shared" si="163"/>
        <v>14.454314621720769</v>
      </c>
      <c r="BO195" s="5">
        <f t="shared" si="163"/>
        <v>-7.8491505467898435</v>
      </c>
      <c r="BP195" s="5">
        <f t="shared" si="163"/>
        <v>-7.8624905467899424</v>
      </c>
      <c r="BQ195" s="5">
        <f t="shared" si="163"/>
        <v>3.1072094532101602</v>
      </c>
      <c r="BR195" s="5">
        <f t="shared" si="59"/>
        <v>-12.650846887771536</v>
      </c>
      <c r="BS195" s="5">
        <f t="shared" si="60"/>
        <v>-105.33279054678984</v>
      </c>
      <c r="BT195" s="5">
        <f t="shared" si="61"/>
        <v>-105.33279054678984</v>
      </c>
      <c r="BU195" s="5">
        <f t="shared" si="62"/>
        <v>-105.33279054678984</v>
      </c>
      <c r="BV195" s="5">
        <f t="shared" si="63"/>
        <v>-105.33279054678984</v>
      </c>
      <c r="BW195" s="5">
        <f t="shared" si="64"/>
        <v>-105.33279054678984</v>
      </c>
      <c r="BX195" s="5">
        <f t="shared" si="65"/>
        <v>-105.33279054678984</v>
      </c>
      <c r="BY195" s="5">
        <f t="shared" si="65"/>
        <v>-105.33279054678984</v>
      </c>
      <c r="BZ195" s="5">
        <f t="shared" si="65"/>
        <v>-105.33279054678984</v>
      </c>
      <c r="CA195" s="5">
        <f t="shared" si="150"/>
        <v>-105.33279054678984</v>
      </c>
      <c r="CB195" s="5">
        <f t="shared" si="67"/>
        <v>-105.33279054678984</v>
      </c>
      <c r="CC195" s="5">
        <f t="shared" si="68"/>
        <v>-105.33279054678984</v>
      </c>
      <c r="CD195" s="5">
        <f t="shared" si="69"/>
        <v>-105.33279054678984</v>
      </c>
      <c r="CE195" s="5">
        <f t="shared" si="70"/>
        <v>-105.33279054678984</v>
      </c>
      <c r="CF195" s="5">
        <f t="shared" si="71"/>
        <v>-105.33279054678984</v>
      </c>
      <c r="CG195" s="5">
        <f t="shared" si="72"/>
        <v>-105.33279054678984</v>
      </c>
      <c r="CH195" s="5">
        <f t="shared" si="73"/>
        <v>-105.33279054678984</v>
      </c>
      <c r="CI195" s="5">
        <f t="shared" si="74"/>
        <v>-105.33279054678984</v>
      </c>
      <c r="CJ195" s="5">
        <f t="shared" si="75"/>
        <v>-105.33279054678984</v>
      </c>
      <c r="CK195" s="5">
        <f t="shared" si="76"/>
        <v>-105.33279054678984</v>
      </c>
      <c r="CL195" s="5">
        <f t="shared" si="77"/>
        <v>-105.33279054678984</v>
      </c>
      <c r="CM195" s="14">
        <f t="shared" si="78"/>
        <v>-105.33279054678984</v>
      </c>
      <c r="CN195" s="14">
        <f t="shared" si="79"/>
        <v>-105.33279054678984</v>
      </c>
      <c r="CO195" s="6">
        <f t="shared" si="80"/>
        <v>105.33279054678984</v>
      </c>
    </row>
    <row r="196" spans="1:93">
      <c r="A196">
        <v>41</v>
      </c>
      <c r="B196" s="5">
        <f t="shared" ref="B196:G205" si="164">B69-$AE69</f>
        <v>-1.6807876698342739</v>
      </c>
      <c r="C196" s="5">
        <f t="shared" si="164"/>
        <v>0.15457565255474037</v>
      </c>
      <c r="D196" s="5">
        <f t="shared" si="164"/>
        <v>1.5655823327926157</v>
      </c>
      <c r="E196" s="5">
        <f t="shared" si="164"/>
        <v>0.36926633016574328</v>
      </c>
      <c r="F196" s="5">
        <f t="shared" si="164"/>
        <v>0.18932505316573156</v>
      </c>
      <c r="G196" s="5">
        <f t="shared" si="164"/>
        <v>0.53072087812276436</v>
      </c>
      <c r="H196" s="5">
        <f t="shared" si="16"/>
        <v>-1.1286825769672646</v>
      </c>
      <c r="I196" s="25">
        <f t="shared" si="17"/>
        <v>147.64966633016573</v>
      </c>
      <c r="J196" s="5">
        <f t="shared" si="18"/>
        <v>147.64966633016573</v>
      </c>
      <c r="K196" s="5">
        <f t="shared" si="19"/>
        <v>147.64966633016573</v>
      </c>
      <c r="L196" s="5">
        <f t="shared" si="20"/>
        <v>147.64966633016573</v>
      </c>
      <c r="M196" s="5">
        <f t="shared" si="21"/>
        <v>147.64966633016573</v>
      </c>
      <c r="N196" s="5">
        <f t="shared" si="22"/>
        <v>147.64966633016573</v>
      </c>
      <c r="O196" s="5">
        <f t="shared" si="22"/>
        <v>147.64966633016573</v>
      </c>
      <c r="P196" s="5">
        <f t="shared" si="147"/>
        <v>147.64966633016573</v>
      </c>
      <c r="Q196" s="5">
        <f t="shared" si="147"/>
        <v>147.64966633016573</v>
      </c>
      <c r="R196" s="5">
        <f t="shared" si="24"/>
        <v>147.64966633016573</v>
      </c>
      <c r="S196" s="5">
        <f t="shared" si="25"/>
        <v>147.64966633016573</v>
      </c>
      <c r="T196" s="5">
        <f t="shared" si="26"/>
        <v>147.64966633016573</v>
      </c>
      <c r="U196" s="5">
        <f t="shared" si="27"/>
        <v>147.64966633016573</v>
      </c>
      <c r="V196" s="5">
        <f t="shared" si="28"/>
        <v>147.64966633016573</v>
      </c>
      <c r="W196" s="5">
        <f t="shared" si="29"/>
        <v>147.64966633016573</v>
      </c>
      <c r="X196" s="5">
        <f t="shared" si="30"/>
        <v>147.64966633016573</v>
      </c>
      <c r="Y196" s="5">
        <f t="shared" si="31"/>
        <v>147.64966633016573</v>
      </c>
      <c r="Z196" s="5">
        <f t="shared" si="32"/>
        <v>147.64966633016573</v>
      </c>
      <c r="AA196" s="5">
        <f t="shared" si="33"/>
        <v>147.64966633016573</v>
      </c>
      <c r="AB196" s="5">
        <f t="shared" si="34"/>
        <v>147.64966633016573</v>
      </c>
      <c r="AC196" s="14">
        <f t="shared" si="35"/>
        <v>147.64966633016573</v>
      </c>
      <c r="AD196" s="14">
        <f t="shared" si="36"/>
        <v>147.64966633016573</v>
      </c>
      <c r="AE196" s="6">
        <f t="shared" si="37"/>
        <v>-147.64966633016573</v>
      </c>
      <c r="AF196" s="7"/>
      <c r="AG196" s="5">
        <f t="shared" ref="AG196:AL196" si="165">AG69-$BJ69</f>
        <v>-1.338795226834975</v>
      </c>
      <c r="AH196" s="5">
        <f t="shared" si="165"/>
        <v>1.530162407682667E-2</v>
      </c>
      <c r="AI196" s="5">
        <f t="shared" si="165"/>
        <v>1.8723065221694384</v>
      </c>
      <c r="AJ196" s="5">
        <f t="shared" si="165"/>
        <v>0.70132277316502467</v>
      </c>
      <c r="AK196" s="5">
        <f t="shared" si="165"/>
        <v>0.52347700116502693</v>
      </c>
      <c r="AL196" s="5">
        <f t="shared" si="165"/>
        <v>-0.52828891823455493</v>
      </c>
      <c r="AM196" s="5">
        <f t="shared" si="39"/>
        <v>-1.2453237755067725</v>
      </c>
      <c r="AN196" s="5">
        <f t="shared" si="13"/>
        <v>27.535272773165026</v>
      </c>
      <c r="AO196" s="5">
        <f t="shared" si="40"/>
        <v>27.535272773165026</v>
      </c>
      <c r="AP196" s="5">
        <f t="shared" si="41"/>
        <v>27.535272773165026</v>
      </c>
      <c r="AQ196" s="5">
        <f t="shared" si="42"/>
        <v>27.535272773165026</v>
      </c>
      <c r="AR196" s="5">
        <f t="shared" si="43"/>
        <v>27.535272773165026</v>
      </c>
      <c r="AS196" s="5">
        <f t="shared" si="44"/>
        <v>27.535272773165026</v>
      </c>
      <c r="AT196" s="5">
        <f t="shared" si="44"/>
        <v>27.535272773165026</v>
      </c>
      <c r="AU196" s="5">
        <f t="shared" si="44"/>
        <v>27.535272773165026</v>
      </c>
      <c r="AV196" s="5">
        <f t="shared" si="152"/>
        <v>27.535272773165026</v>
      </c>
      <c r="AW196" s="5">
        <f t="shared" si="14"/>
        <v>27.535272773165026</v>
      </c>
      <c r="AX196" s="5">
        <f t="shared" si="45"/>
        <v>27.535272773165026</v>
      </c>
      <c r="AY196" s="5">
        <f t="shared" si="46"/>
        <v>27.535272773165026</v>
      </c>
      <c r="AZ196" s="5">
        <f t="shared" si="47"/>
        <v>27.535272773165026</v>
      </c>
      <c r="BA196" s="5">
        <f t="shared" si="48"/>
        <v>27.535272773165026</v>
      </c>
      <c r="BB196" s="5">
        <f t="shared" si="49"/>
        <v>27.535272773165026</v>
      </c>
      <c r="BC196" s="5">
        <f t="shared" si="50"/>
        <v>27.535272773165026</v>
      </c>
      <c r="BD196" s="5">
        <f t="shared" si="51"/>
        <v>27.535272773165026</v>
      </c>
      <c r="BE196" s="5">
        <f t="shared" si="52"/>
        <v>27.535272773165026</v>
      </c>
      <c r="BF196" s="5">
        <f t="shared" si="53"/>
        <v>27.535272773165026</v>
      </c>
      <c r="BG196" s="5">
        <f t="shared" si="54"/>
        <v>27.535272773165026</v>
      </c>
      <c r="BH196" s="14">
        <f t="shared" si="55"/>
        <v>27.535272773165026</v>
      </c>
      <c r="BI196" s="14">
        <f t="shared" si="56"/>
        <v>27.535272773165026</v>
      </c>
      <c r="BJ196" s="6">
        <f t="shared" si="57"/>
        <v>-27.535272773165026</v>
      </c>
      <c r="BK196" s="7"/>
      <c r="BL196" s="5">
        <f t="shared" ref="BL196:BQ196" si="166">BL69-$CO69</f>
        <v>6.6329727767608091</v>
      </c>
      <c r="BM196" s="5">
        <f t="shared" si="166"/>
        <v>4.0481307767608143</v>
      </c>
      <c r="BN196" s="5">
        <f t="shared" si="166"/>
        <v>14.791685693514992</v>
      </c>
      <c r="BO196" s="5">
        <f t="shared" si="166"/>
        <v>-8.1554192232391927</v>
      </c>
      <c r="BP196" s="5">
        <f t="shared" si="166"/>
        <v>-7.7724692232391845</v>
      </c>
      <c r="BQ196" s="5">
        <f t="shared" si="166"/>
        <v>3.6281307767608126</v>
      </c>
      <c r="BR196" s="5">
        <f t="shared" si="59"/>
        <v>-13.173031577318994</v>
      </c>
      <c r="BS196" s="5">
        <f t="shared" si="60"/>
        <v>-107.60186922323919</v>
      </c>
      <c r="BT196" s="5">
        <f t="shared" si="61"/>
        <v>-107.60186922323919</v>
      </c>
      <c r="BU196" s="5">
        <f t="shared" si="62"/>
        <v>-107.60186922323919</v>
      </c>
      <c r="BV196" s="5">
        <f t="shared" si="63"/>
        <v>-107.60186922323919</v>
      </c>
      <c r="BW196" s="5">
        <f t="shared" si="64"/>
        <v>-107.60186922323919</v>
      </c>
      <c r="BX196" s="5">
        <f t="shared" si="65"/>
        <v>-107.60186922323919</v>
      </c>
      <c r="BY196" s="5">
        <f t="shared" si="65"/>
        <v>-107.60186922323919</v>
      </c>
      <c r="BZ196" s="5">
        <f t="shared" si="65"/>
        <v>-107.60186922323919</v>
      </c>
      <c r="CA196" s="5">
        <f t="shared" si="150"/>
        <v>-107.60186922323919</v>
      </c>
      <c r="CB196" s="5">
        <f t="shared" si="67"/>
        <v>-107.60186922323919</v>
      </c>
      <c r="CC196" s="5">
        <f t="shared" si="68"/>
        <v>-107.60186922323919</v>
      </c>
      <c r="CD196" s="5">
        <f t="shared" si="69"/>
        <v>-107.60186922323919</v>
      </c>
      <c r="CE196" s="5">
        <f t="shared" si="70"/>
        <v>-107.60186922323919</v>
      </c>
      <c r="CF196" s="5">
        <f t="shared" si="71"/>
        <v>-107.60186922323919</v>
      </c>
      <c r="CG196" s="5">
        <f t="shared" si="72"/>
        <v>-107.60186922323919</v>
      </c>
      <c r="CH196" s="5">
        <f t="shared" si="73"/>
        <v>-107.60186922323919</v>
      </c>
      <c r="CI196" s="5">
        <f t="shared" si="74"/>
        <v>-107.60186922323919</v>
      </c>
      <c r="CJ196" s="5">
        <f t="shared" si="75"/>
        <v>-107.60186922323919</v>
      </c>
      <c r="CK196" s="5">
        <f t="shared" si="76"/>
        <v>-107.60186922323919</v>
      </c>
      <c r="CL196" s="5">
        <f t="shared" si="77"/>
        <v>-107.60186922323919</v>
      </c>
      <c r="CM196" s="14">
        <f t="shared" si="78"/>
        <v>-107.60186922323919</v>
      </c>
      <c r="CN196" s="14">
        <f t="shared" si="79"/>
        <v>-107.60186922323919</v>
      </c>
      <c r="CO196" s="6">
        <f t="shared" si="80"/>
        <v>107.60186922323919</v>
      </c>
    </row>
    <row r="197" spans="1:93">
      <c r="A197">
        <v>42</v>
      </c>
      <c r="B197" s="5">
        <f t="shared" si="164"/>
        <v>-1.5286336446995676</v>
      </c>
      <c r="C197" s="5">
        <f t="shared" si="164"/>
        <v>0.22560373074841777</v>
      </c>
      <c r="D197" s="5">
        <f t="shared" si="164"/>
        <v>1.5227082268289394</v>
      </c>
      <c r="E197" s="5">
        <f t="shared" si="164"/>
        <v>0.47122335530042392</v>
      </c>
      <c r="F197" s="5">
        <f t="shared" si="164"/>
        <v>0.140288824300427</v>
      </c>
      <c r="G197" s="5">
        <f t="shared" si="164"/>
        <v>0.52009469529491525</v>
      </c>
      <c r="H197" s="5">
        <f t="shared" si="16"/>
        <v>-1.3512851877735841</v>
      </c>
      <c r="I197" s="25">
        <f t="shared" si="17"/>
        <v>147.03022335530042</v>
      </c>
      <c r="J197" s="5">
        <f t="shared" si="18"/>
        <v>147.03022335530042</v>
      </c>
      <c r="K197" s="5">
        <f t="shared" si="19"/>
        <v>147.03022335530042</v>
      </c>
      <c r="L197" s="5">
        <f t="shared" si="20"/>
        <v>147.03022335530042</v>
      </c>
      <c r="M197" s="5">
        <f t="shared" si="21"/>
        <v>147.03022335530042</v>
      </c>
      <c r="N197" s="5">
        <f t="shared" si="22"/>
        <v>147.03022335530042</v>
      </c>
      <c r="O197" s="5">
        <f t="shared" si="22"/>
        <v>147.03022335530042</v>
      </c>
      <c r="P197" s="5">
        <f t="shared" si="147"/>
        <v>147.03022335530042</v>
      </c>
      <c r="Q197" s="5">
        <f t="shared" si="147"/>
        <v>147.03022335530042</v>
      </c>
      <c r="R197" s="5">
        <f t="shared" si="24"/>
        <v>147.03022335530042</v>
      </c>
      <c r="S197" s="5">
        <f t="shared" si="25"/>
        <v>147.03022335530042</v>
      </c>
      <c r="T197" s="5">
        <f t="shared" si="26"/>
        <v>147.03022335530042</v>
      </c>
      <c r="U197" s="5">
        <f t="shared" si="27"/>
        <v>147.03022335530042</v>
      </c>
      <c r="V197" s="5">
        <f t="shared" si="28"/>
        <v>147.03022335530042</v>
      </c>
      <c r="W197" s="5">
        <f t="shared" si="29"/>
        <v>147.03022335530042</v>
      </c>
      <c r="X197" s="5">
        <f t="shared" si="30"/>
        <v>147.03022335530042</v>
      </c>
      <c r="Y197" s="5">
        <f t="shared" si="31"/>
        <v>147.03022335530042</v>
      </c>
      <c r="Z197" s="5">
        <f t="shared" si="32"/>
        <v>147.03022335530042</v>
      </c>
      <c r="AA197" s="5">
        <f t="shared" si="33"/>
        <v>147.03022335530042</v>
      </c>
      <c r="AB197" s="5">
        <f t="shared" si="34"/>
        <v>147.03022335530042</v>
      </c>
      <c r="AC197" s="14">
        <f t="shared" si="35"/>
        <v>147.03022335530042</v>
      </c>
      <c r="AD197" s="14">
        <f t="shared" si="36"/>
        <v>147.03022335530042</v>
      </c>
      <c r="AE197" s="6">
        <f t="shared" si="37"/>
        <v>-147.03022335530042</v>
      </c>
      <c r="AF197" s="7"/>
      <c r="AG197" s="5">
        <f t="shared" ref="AG197:AL197" si="167">AG70-$BJ70</f>
        <v>-1.1916267019473636</v>
      </c>
      <c r="AH197" s="5">
        <f t="shared" si="167"/>
        <v>8.3023726059035852E-2</v>
      </c>
      <c r="AI197" s="5">
        <f t="shared" si="167"/>
        <v>1.8414720866645418</v>
      </c>
      <c r="AJ197" s="5">
        <f t="shared" si="167"/>
        <v>0.80635729805263523</v>
      </c>
      <c r="AK197" s="5">
        <f t="shared" si="167"/>
        <v>0.47611963805263358</v>
      </c>
      <c r="AL197" s="5">
        <f t="shared" si="167"/>
        <v>-0.54246154871001551</v>
      </c>
      <c r="AM197" s="5">
        <f t="shared" si="39"/>
        <v>-1.4728844981714637</v>
      </c>
      <c r="AN197" s="5">
        <f t="shared" si="13"/>
        <v>26.914947298052635</v>
      </c>
      <c r="AO197" s="5">
        <f t="shared" si="40"/>
        <v>26.914947298052635</v>
      </c>
      <c r="AP197" s="5">
        <f t="shared" si="41"/>
        <v>26.914947298052635</v>
      </c>
      <c r="AQ197" s="5">
        <f t="shared" si="42"/>
        <v>26.914947298052635</v>
      </c>
      <c r="AR197" s="5">
        <f t="shared" si="43"/>
        <v>26.914947298052635</v>
      </c>
      <c r="AS197" s="5">
        <f t="shared" si="44"/>
        <v>26.914947298052635</v>
      </c>
      <c r="AT197" s="5">
        <f t="shared" si="44"/>
        <v>26.914947298052635</v>
      </c>
      <c r="AU197" s="5">
        <f t="shared" si="44"/>
        <v>26.914947298052635</v>
      </c>
      <c r="AV197" s="5">
        <f t="shared" si="152"/>
        <v>26.914947298052635</v>
      </c>
      <c r="AW197" s="5">
        <f t="shared" si="14"/>
        <v>26.914947298052635</v>
      </c>
      <c r="AX197" s="5">
        <f t="shared" si="45"/>
        <v>26.914947298052635</v>
      </c>
      <c r="AY197" s="5">
        <f t="shared" si="46"/>
        <v>26.914947298052635</v>
      </c>
      <c r="AZ197" s="5">
        <f t="shared" si="47"/>
        <v>26.914947298052635</v>
      </c>
      <c r="BA197" s="5">
        <f t="shared" si="48"/>
        <v>26.914947298052635</v>
      </c>
      <c r="BB197" s="5">
        <f t="shared" si="49"/>
        <v>26.914947298052635</v>
      </c>
      <c r="BC197" s="5">
        <f t="shared" si="50"/>
        <v>26.914947298052635</v>
      </c>
      <c r="BD197" s="5">
        <f t="shared" si="51"/>
        <v>26.914947298052635</v>
      </c>
      <c r="BE197" s="5">
        <f t="shared" si="52"/>
        <v>26.914947298052635</v>
      </c>
      <c r="BF197" s="5">
        <f t="shared" si="53"/>
        <v>26.914947298052635</v>
      </c>
      <c r="BG197" s="5">
        <f t="shared" si="54"/>
        <v>26.914947298052635</v>
      </c>
      <c r="BH197" s="14">
        <f t="shared" si="55"/>
        <v>26.914947298052635</v>
      </c>
      <c r="BI197" s="14">
        <f t="shared" si="56"/>
        <v>26.914947298052635</v>
      </c>
      <c r="BJ197" s="6">
        <f t="shared" si="57"/>
        <v>-26.914947298052635</v>
      </c>
      <c r="BK197" s="7"/>
      <c r="BL197" s="5">
        <f t="shared" ref="BL197:BQ197" si="168">BL70-$CO70</f>
        <v>6.9921795771272031</v>
      </c>
      <c r="BM197" s="5">
        <f t="shared" si="168"/>
        <v>3.9105595771272021</v>
      </c>
      <c r="BN197" s="5">
        <f t="shared" si="168"/>
        <v>13.763008464975485</v>
      </c>
      <c r="BO197" s="5">
        <f t="shared" si="168"/>
        <v>-8.1161404228727889</v>
      </c>
      <c r="BP197" s="5">
        <f t="shared" si="168"/>
        <v>-8.2635404228727936</v>
      </c>
      <c r="BQ197" s="5">
        <f t="shared" si="168"/>
        <v>3.4105595771272021</v>
      </c>
      <c r="BR197" s="5">
        <f t="shared" si="59"/>
        <v>-11.696626350611496</v>
      </c>
      <c r="BS197" s="5">
        <f t="shared" si="60"/>
        <v>-110.29944042287279</v>
      </c>
      <c r="BT197" s="5">
        <f t="shared" si="61"/>
        <v>-110.29944042287279</v>
      </c>
      <c r="BU197" s="5">
        <f t="shared" si="62"/>
        <v>-110.29944042287279</v>
      </c>
      <c r="BV197" s="5">
        <f t="shared" si="63"/>
        <v>-110.29944042287279</v>
      </c>
      <c r="BW197" s="5">
        <f t="shared" si="64"/>
        <v>-110.29944042287279</v>
      </c>
      <c r="BX197" s="5">
        <f t="shared" si="65"/>
        <v>-110.29944042287279</v>
      </c>
      <c r="BY197" s="5">
        <f t="shared" si="65"/>
        <v>-110.29944042287279</v>
      </c>
      <c r="BZ197" s="5">
        <f t="shared" si="65"/>
        <v>-110.29944042287279</v>
      </c>
      <c r="CA197" s="5">
        <f t="shared" si="150"/>
        <v>-110.29944042287279</v>
      </c>
      <c r="CB197" s="5">
        <f t="shared" si="67"/>
        <v>-110.29944042287279</v>
      </c>
      <c r="CC197" s="5">
        <f t="shared" si="68"/>
        <v>-110.29944042287279</v>
      </c>
      <c r="CD197" s="5">
        <f t="shared" si="69"/>
        <v>-110.29944042287279</v>
      </c>
      <c r="CE197" s="5">
        <f t="shared" si="70"/>
        <v>-110.29944042287279</v>
      </c>
      <c r="CF197" s="5">
        <f t="shared" si="71"/>
        <v>-110.29944042287279</v>
      </c>
      <c r="CG197" s="5">
        <f t="shared" si="72"/>
        <v>-110.29944042287279</v>
      </c>
      <c r="CH197" s="5">
        <f t="shared" si="73"/>
        <v>-110.29944042287279</v>
      </c>
      <c r="CI197" s="5">
        <f t="shared" si="74"/>
        <v>-110.29944042287279</v>
      </c>
      <c r="CJ197" s="5">
        <f t="shared" si="75"/>
        <v>-110.29944042287279</v>
      </c>
      <c r="CK197" s="5">
        <f t="shared" si="76"/>
        <v>-110.29944042287279</v>
      </c>
      <c r="CL197" s="5">
        <f t="shared" si="77"/>
        <v>-110.29944042287279</v>
      </c>
      <c r="CM197" s="14">
        <f t="shared" si="78"/>
        <v>-110.29944042287279</v>
      </c>
      <c r="CN197" s="14">
        <f t="shared" si="79"/>
        <v>-110.29944042287279</v>
      </c>
      <c r="CO197" s="6">
        <f t="shared" si="80"/>
        <v>110.29944042287279</v>
      </c>
    </row>
    <row r="198" spans="1:93">
      <c r="A198">
        <v>43</v>
      </c>
      <c r="B198" s="5">
        <f t="shared" si="164"/>
        <v>-1.5558364238527531</v>
      </c>
      <c r="C198" s="5">
        <f t="shared" si="164"/>
        <v>0.36069997658924535</v>
      </c>
      <c r="D198" s="5">
        <f t="shared" si="164"/>
        <v>1.7703608929281529</v>
      </c>
      <c r="E198" s="5">
        <f t="shared" si="164"/>
        <v>0.48931457614725105</v>
      </c>
      <c r="F198" s="5">
        <f t="shared" si="164"/>
        <v>-4.7218058852763534E-2</v>
      </c>
      <c r="G198" s="5">
        <f t="shared" si="164"/>
        <v>0.52888029208276066</v>
      </c>
      <c r="H198" s="5">
        <f t="shared" si="16"/>
        <v>-1.5462012550417512</v>
      </c>
      <c r="I198" s="25">
        <f t="shared" si="17"/>
        <v>146.41041457614725</v>
      </c>
      <c r="J198" s="5">
        <f t="shared" si="18"/>
        <v>146.41041457614725</v>
      </c>
      <c r="K198" s="5">
        <f t="shared" si="19"/>
        <v>146.41041457614725</v>
      </c>
      <c r="L198" s="5">
        <f t="shared" si="20"/>
        <v>146.41041457614725</v>
      </c>
      <c r="M198" s="5">
        <f t="shared" si="21"/>
        <v>146.41041457614725</v>
      </c>
      <c r="N198" s="5">
        <f t="shared" si="22"/>
        <v>146.41041457614725</v>
      </c>
      <c r="O198" s="5">
        <f t="shared" si="22"/>
        <v>146.41041457614725</v>
      </c>
      <c r="P198" s="5">
        <f t="shared" si="147"/>
        <v>146.41041457614725</v>
      </c>
      <c r="Q198" s="5">
        <f t="shared" si="147"/>
        <v>146.41041457614725</v>
      </c>
      <c r="R198" s="5">
        <f t="shared" si="24"/>
        <v>146.41041457614725</v>
      </c>
      <c r="S198" s="5">
        <f t="shared" si="25"/>
        <v>146.41041457614725</v>
      </c>
      <c r="T198" s="5">
        <f t="shared" si="26"/>
        <v>146.41041457614725</v>
      </c>
      <c r="U198" s="5">
        <f t="shared" si="27"/>
        <v>146.41041457614725</v>
      </c>
      <c r="V198" s="5">
        <f t="shared" si="28"/>
        <v>146.41041457614725</v>
      </c>
      <c r="W198" s="5">
        <f t="shared" si="29"/>
        <v>146.41041457614725</v>
      </c>
      <c r="X198" s="5">
        <f t="shared" si="30"/>
        <v>146.41041457614725</v>
      </c>
      <c r="Y198" s="5">
        <f t="shared" si="31"/>
        <v>146.41041457614725</v>
      </c>
      <c r="Z198" s="5">
        <f t="shared" si="32"/>
        <v>146.41041457614725</v>
      </c>
      <c r="AA198" s="5">
        <f t="shared" si="33"/>
        <v>146.41041457614725</v>
      </c>
      <c r="AB198" s="5">
        <f t="shared" si="34"/>
        <v>146.41041457614725</v>
      </c>
      <c r="AC198" s="14">
        <f t="shared" si="35"/>
        <v>146.41041457614725</v>
      </c>
      <c r="AD198" s="14">
        <f t="shared" si="36"/>
        <v>146.41041457614725</v>
      </c>
      <c r="AE198" s="6">
        <f t="shared" si="37"/>
        <v>-146.41041457614725</v>
      </c>
      <c r="AF198" s="7"/>
      <c r="AG198" s="5">
        <f t="shared" ref="AG198:AL198" si="169">AG71-$BJ71</f>
        <v>-1.2124257950849398</v>
      </c>
      <c r="AH198" s="5">
        <f t="shared" si="169"/>
        <v>0.21231202668365867</v>
      </c>
      <c r="AI198" s="5">
        <f t="shared" si="169"/>
        <v>2.0886979362524265</v>
      </c>
      <c r="AJ198" s="5">
        <f t="shared" si="169"/>
        <v>0.82059520491505822</v>
      </c>
      <c r="AK198" s="5">
        <f t="shared" si="169"/>
        <v>0.28684011491505856</v>
      </c>
      <c r="AL198" s="5">
        <f t="shared" si="169"/>
        <v>-0.53379143326358758</v>
      </c>
      <c r="AM198" s="5">
        <f t="shared" si="39"/>
        <v>-1.6622280544176391</v>
      </c>
      <c r="AN198" s="5">
        <f t="shared" si="13"/>
        <v>26.29625520491506</v>
      </c>
      <c r="AO198" s="5">
        <f t="shared" si="40"/>
        <v>26.29625520491506</v>
      </c>
      <c r="AP198" s="5">
        <f t="shared" si="41"/>
        <v>26.29625520491506</v>
      </c>
      <c r="AQ198" s="5">
        <f t="shared" si="42"/>
        <v>26.29625520491506</v>
      </c>
      <c r="AR198" s="5">
        <f t="shared" si="43"/>
        <v>26.29625520491506</v>
      </c>
      <c r="AS198" s="5">
        <f t="shared" si="44"/>
        <v>26.29625520491506</v>
      </c>
      <c r="AT198" s="5">
        <f t="shared" si="44"/>
        <v>26.29625520491506</v>
      </c>
      <c r="AU198" s="5">
        <f t="shared" si="44"/>
        <v>26.29625520491506</v>
      </c>
      <c r="AV198" s="5">
        <f t="shared" si="152"/>
        <v>26.29625520491506</v>
      </c>
      <c r="AW198" s="5">
        <f t="shared" si="14"/>
        <v>26.29625520491506</v>
      </c>
      <c r="AX198" s="5">
        <f t="shared" si="45"/>
        <v>26.29625520491506</v>
      </c>
      <c r="AY198" s="5">
        <f t="shared" si="46"/>
        <v>26.29625520491506</v>
      </c>
      <c r="AZ198" s="5">
        <f t="shared" si="47"/>
        <v>26.29625520491506</v>
      </c>
      <c r="BA198" s="5">
        <f t="shared" si="48"/>
        <v>26.29625520491506</v>
      </c>
      <c r="BB198" s="5">
        <f t="shared" si="49"/>
        <v>26.29625520491506</v>
      </c>
      <c r="BC198" s="5">
        <f t="shared" si="50"/>
        <v>26.29625520491506</v>
      </c>
      <c r="BD198" s="5">
        <f t="shared" si="51"/>
        <v>26.29625520491506</v>
      </c>
      <c r="BE198" s="5">
        <f t="shared" si="52"/>
        <v>26.29625520491506</v>
      </c>
      <c r="BF198" s="5">
        <f t="shared" si="53"/>
        <v>26.29625520491506</v>
      </c>
      <c r="BG198" s="5">
        <f t="shared" si="54"/>
        <v>26.29625520491506</v>
      </c>
      <c r="BH198" s="14">
        <f t="shared" si="55"/>
        <v>26.29625520491506</v>
      </c>
      <c r="BI198" s="14">
        <f t="shared" si="56"/>
        <v>26.29625520491506</v>
      </c>
      <c r="BJ198" s="6">
        <f t="shared" si="57"/>
        <v>-26.29625520491506</v>
      </c>
      <c r="BK198" s="7"/>
      <c r="BL198" s="5">
        <f t="shared" ref="BL198:BQ198" si="170">BL71-$CO71</f>
        <v>7.6215503690572319</v>
      </c>
      <c r="BM198" s="5">
        <f t="shared" si="170"/>
        <v>3.8058893690572404</v>
      </c>
      <c r="BN198" s="5">
        <f t="shared" si="170"/>
        <v>13.467905041214692</v>
      </c>
      <c r="BO198" s="5">
        <f t="shared" si="170"/>
        <v>-8.0697106309427653</v>
      </c>
      <c r="BP198" s="5">
        <f t="shared" si="170"/>
        <v>-8.248610630942764</v>
      </c>
      <c r="BQ198" s="5">
        <f t="shared" si="170"/>
        <v>3.6758893690572307</v>
      </c>
      <c r="BR198" s="5">
        <f t="shared" si="59"/>
        <v>-12.252912886500766</v>
      </c>
      <c r="BS198" s="5">
        <f t="shared" si="60"/>
        <v>-112.59411063094277</v>
      </c>
      <c r="BT198" s="5">
        <f t="shared" si="61"/>
        <v>-112.59411063094277</v>
      </c>
      <c r="BU198" s="5">
        <f t="shared" si="62"/>
        <v>-112.59411063094277</v>
      </c>
      <c r="BV198" s="5">
        <f t="shared" si="63"/>
        <v>-112.59411063094277</v>
      </c>
      <c r="BW198" s="5">
        <f t="shared" si="64"/>
        <v>-112.59411063094277</v>
      </c>
      <c r="BX198" s="5">
        <f t="shared" si="65"/>
        <v>-112.59411063094277</v>
      </c>
      <c r="BY198" s="5">
        <f t="shared" si="65"/>
        <v>-112.59411063094277</v>
      </c>
      <c r="BZ198" s="5">
        <f t="shared" si="65"/>
        <v>-112.59411063094277</v>
      </c>
      <c r="CA198" s="5">
        <f t="shared" si="150"/>
        <v>-112.59411063094277</v>
      </c>
      <c r="CB198" s="5">
        <f t="shared" si="67"/>
        <v>-112.59411063094277</v>
      </c>
      <c r="CC198" s="5">
        <f t="shared" si="68"/>
        <v>-112.59411063094277</v>
      </c>
      <c r="CD198" s="5">
        <f t="shared" si="69"/>
        <v>-112.59411063094277</v>
      </c>
      <c r="CE198" s="5">
        <f t="shared" si="70"/>
        <v>-112.59411063094277</v>
      </c>
      <c r="CF198" s="5">
        <f t="shared" si="71"/>
        <v>-112.59411063094277</v>
      </c>
      <c r="CG198" s="5">
        <f t="shared" si="72"/>
        <v>-112.59411063094277</v>
      </c>
      <c r="CH198" s="5">
        <f t="shared" si="73"/>
        <v>-112.59411063094277</v>
      </c>
      <c r="CI198" s="5">
        <f t="shared" si="74"/>
        <v>-112.59411063094277</v>
      </c>
      <c r="CJ198" s="5">
        <f t="shared" si="75"/>
        <v>-112.59411063094277</v>
      </c>
      <c r="CK198" s="5">
        <f t="shared" si="76"/>
        <v>-112.59411063094277</v>
      </c>
      <c r="CL198" s="5">
        <f t="shared" si="77"/>
        <v>-112.59411063094277</v>
      </c>
      <c r="CM198" s="14">
        <f t="shared" si="78"/>
        <v>-112.59411063094277</v>
      </c>
      <c r="CN198" s="14">
        <f t="shared" si="79"/>
        <v>-112.59411063094277</v>
      </c>
      <c r="CO198" s="6">
        <f t="shared" si="80"/>
        <v>112.59411063094277</v>
      </c>
    </row>
    <row r="199" spans="1:93">
      <c r="A199">
        <v>44</v>
      </c>
      <c r="B199" s="5">
        <f t="shared" si="164"/>
        <v>-1.5127759461127255</v>
      </c>
      <c r="C199" s="5">
        <f t="shared" si="164"/>
        <v>0.48148947068028747</v>
      </c>
      <c r="D199" s="5">
        <f t="shared" si="164"/>
        <v>1.8714020297172169</v>
      </c>
      <c r="E199" s="5">
        <f t="shared" si="164"/>
        <v>0.46476105388728683</v>
      </c>
      <c r="F199" s="5">
        <f t="shared" si="164"/>
        <v>7.3280668872826027E-3</v>
      </c>
      <c r="G199" s="5">
        <f t="shared" si="164"/>
        <v>0.59393475006547192</v>
      </c>
      <c r="H199" s="5">
        <f t="shared" si="16"/>
        <v>-1.9061394251247066</v>
      </c>
      <c r="I199" s="25">
        <f t="shared" si="17"/>
        <v>145.83206105388729</v>
      </c>
      <c r="J199" s="5">
        <f t="shared" si="18"/>
        <v>145.83206105388729</v>
      </c>
      <c r="K199" s="5">
        <f t="shared" si="19"/>
        <v>145.83206105388729</v>
      </c>
      <c r="L199" s="5">
        <f t="shared" si="20"/>
        <v>145.83206105388729</v>
      </c>
      <c r="M199" s="5">
        <f t="shared" si="21"/>
        <v>145.83206105388729</v>
      </c>
      <c r="N199" s="5">
        <f t="shared" si="22"/>
        <v>145.83206105388729</v>
      </c>
      <c r="O199" s="5">
        <f t="shared" si="22"/>
        <v>145.83206105388729</v>
      </c>
      <c r="P199" s="5">
        <f t="shared" si="147"/>
        <v>145.83206105388729</v>
      </c>
      <c r="Q199" s="5">
        <f t="shared" si="147"/>
        <v>145.83206105388729</v>
      </c>
      <c r="R199" s="5">
        <f t="shared" si="24"/>
        <v>145.83206105388729</v>
      </c>
      <c r="S199" s="5">
        <f t="shared" si="25"/>
        <v>145.83206105388729</v>
      </c>
      <c r="T199" s="5">
        <f t="shared" si="26"/>
        <v>145.83206105388729</v>
      </c>
      <c r="U199" s="5">
        <f t="shared" si="27"/>
        <v>145.83206105388729</v>
      </c>
      <c r="V199" s="5">
        <f t="shared" si="28"/>
        <v>145.83206105388729</v>
      </c>
      <c r="W199" s="5">
        <f t="shared" si="29"/>
        <v>145.83206105388729</v>
      </c>
      <c r="X199" s="5">
        <f t="shared" si="30"/>
        <v>145.83206105388729</v>
      </c>
      <c r="Y199" s="5">
        <f t="shared" si="31"/>
        <v>145.83206105388729</v>
      </c>
      <c r="Z199" s="5">
        <f t="shared" si="32"/>
        <v>145.83206105388729</v>
      </c>
      <c r="AA199" s="5">
        <f t="shared" si="33"/>
        <v>145.83206105388729</v>
      </c>
      <c r="AB199" s="5">
        <f t="shared" si="34"/>
        <v>145.83206105388729</v>
      </c>
      <c r="AC199" s="14">
        <f t="shared" si="35"/>
        <v>145.83206105388729</v>
      </c>
      <c r="AD199" s="14">
        <f t="shared" si="36"/>
        <v>145.83206105388729</v>
      </c>
      <c r="AE199" s="6">
        <f t="shared" si="37"/>
        <v>-145.83206105388729</v>
      </c>
      <c r="AF199" s="7"/>
      <c r="AG199" s="5">
        <f t="shared" ref="AG199:AL199" si="171">AG72-$BJ72</f>
        <v>-1.1648307310580464</v>
      </c>
      <c r="AH199" s="5">
        <f t="shared" si="171"/>
        <v>0.33464799891155295</v>
      </c>
      <c r="AI199" s="5">
        <f t="shared" si="171"/>
        <v>2.161915659569047</v>
      </c>
      <c r="AJ199" s="5">
        <f t="shared" si="171"/>
        <v>0.80905826894195343</v>
      </c>
      <c r="AK199" s="5">
        <f t="shared" si="171"/>
        <v>0.34254646794195409</v>
      </c>
      <c r="AL199" s="5">
        <f t="shared" si="171"/>
        <v>-0.4596071513903297</v>
      </c>
      <c r="AM199" s="5">
        <f t="shared" si="39"/>
        <v>-2.0237305129161491</v>
      </c>
      <c r="AN199" s="5">
        <f t="shared" si="13"/>
        <v>25.722838268941953</v>
      </c>
      <c r="AO199" s="5">
        <f t="shared" si="40"/>
        <v>25.722838268941953</v>
      </c>
      <c r="AP199" s="5">
        <f t="shared" si="41"/>
        <v>25.722838268941953</v>
      </c>
      <c r="AQ199" s="5">
        <f t="shared" si="42"/>
        <v>25.722838268941953</v>
      </c>
      <c r="AR199" s="5">
        <f t="shared" si="43"/>
        <v>25.722838268941953</v>
      </c>
      <c r="AS199" s="5">
        <f t="shared" si="44"/>
        <v>25.722838268941953</v>
      </c>
      <c r="AT199" s="5">
        <f t="shared" si="44"/>
        <v>25.722838268941953</v>
      </c>
      <c r="AU199" s="5">
        <f t="shared" si="44"/>
        <v>25.722838268941953</v>
      </c>
      <c r="AV199" s="5">
        <f t="shared" si="152"/>
        <v>25.722838268941953</v>
      </c>
      <c r="AW199" s="5">
        <f t="shared" si="14"/>
        <v>25.722838268941953</v>
      </c>
      <c r="AX199" s="5">
        <f t="shared" si="45"/>
        <v>25.722838268941953</v>
      </c>
      <c r="AY199" s="5">
        <f t="shared" si="46"/>
        <v>25.722838268941953</v>
      </c>
      <c r="AZ199" s="5">
        <f t="shared" si="47"/>
        <v>25.722838268941953</v>
      </c>
      <c r="BA199" s="5">
        <f t="shared" si="48"/>
        <v>25.722838268941953</v>
      </c>
      <c r="BB199" s="5">
        <f t="shared" si="49"/>
        <v>25.722838268941953</v>
      </c>
      <c r="BC199" s="5">
        <f t="shared" si="50"/>
        <v>25.722838268941953</v>
      </c>
      <c r="BD199" s="5">
        <f t="shared" si="51"/>
        <v>25.722838268941953</v>
      </c>
      <c r="BE199" s="5">
        <f t="shared" si="52"/>
        <v>25.722838268941953</v>
      </c>
      <c r="BF199" s="5">
        <f t="shared" si="53"/>
        <v>25.722838268941953</v>
      </c>
      <c r="BG199" s="5">
        <f t="shared" si="54"/>
        <v>25.722838268941953</v>
      </c>
      <c r="BH199" s="14">
        <f t="shared" si="55"/>
        <v>25.722838268941953</v>
      </c>
      <c r="BI199" s="14">
        <f t="shared" si="56"/>
        <v>25.722838268941953</v>
      </c>
      <c r="BJ199" s="6">
        <f t="shared" si="57"/>
        <v>-25.722838268941953</v>
      </c>
      <c r="BK199" s="7"/>
      <c r="BL199" s="5">
        <f t="shared" ref="BL199:BQ199" si="172">BL72-$CO72</f>
        <v>7.3459520099400777</v>
      </c>
      <c r="BM199" s="5">
        <f t="shared" si="172"/>
        <v>3.7675180099400762</v>
      </c>
      <c r="BN199" s="5">
        <f t="shared" si="172"/>
        <v>13.369867602320525</v>
      </c>
      <c r="BO199" s="5">
        <f t="shared" si="172"/>
        <v>-7.4359819900599291</v>
      </c>
      <c r="BP199" s="5">
        <f t="shared" si="172"/>
        <v>-8.4918819900599232</v>
      </c>
      <c r="BQ199" s="5">
        <f t="shared" si="172"/>
        <v>3.9675180099400791</v>
      </c>
      <c r="BR199" s="5">
        <f t="shared" si="59"/>
        <v>-12.52299165202092</v>
      </c>
      <c r="BS199" s="5">
        <f t="shared" si="60"/>
        <v>-115.04248199005993</v>
      </c>
      <c r="BT199" s="5">
        <f t="shared" si="61"/>
        <v>-115.04248199005993</v>
      </c>
      <c r="BU199" s="5">
        <f t="shared" si="62"/>
        <v>-115.04248199005993</v>
      </c>
      <c r="BV199" s="5">
        <f t="shared" si="63"/>
        <v>-115.04248199005993</v>
      </c>
      <c r="BW199" s="5">
        <f t="shared" si="64"/>
        <v>-115.04248199005993</v>
      </c>
      <c r="BX199" s="5">
        <f t="shared" si="65"/>
        <v>-115.04248199005993</v>
      </c>
      <c r="BY199" s="5">
        <f t="shared" si="65"/>
        <v>-115.04248199005993</v>
      </c>
      <c r="BZ199" s="5">
        <f t="shared" si="65"/>
        <v>-115.04248199005993</v>
      </c>
      <c r="CA199" s="5">
        <f t="shared" si="150"/>
        <v>-115.04248199005993</v>
      </c>
      <c r="CB199" s="5">
        <f t="shared" si="67"/>
        <v>-115.04248199005993</v>
      </c>
      <c r="CC199" s="5">
        <f t="shared" si="68"/>
        <v>-115.04248199005993</v>
      </c>
      <c r="CD199" s="5">
        <f t="shared" si="69"/>
        <v>-115.04248199005993</v>
      </c>
      <c r="CE199" s="5">
        <f t="shared" si="70"/>
        <v>-115.04248199005993</v>
      </c>
      <c r="CF199" s="5">
        <f t="shared" si="71"/>
        <v>-115.04248199005993</v>
      </c>
      <c r="CG199" s="5">
        <f t="shared" si="72"/>
        <v>-115.04248199005993</v>
      </c>
      <c r="CH199" s="5">
        <f t="shared" si="73"/>
        <v>-115.04248199005993</v>
      </c>
      <c r="CI199" s="5">
        <f t="shared" si="74"/>
        <v>-115.04248199005993</v>
      </c>
      <c r="CJ199" s="5">
        <f t="shared" si="75"/>
        <v>-115.04248199005993</v>
      </c>
      <c r="CK199" s="5">
        <f t="shared" si="76"/>
        <v>-115.04248199005993</v>
      </c>
      <c r="CL199" s="5">
        <f t="shared" si="77"/>
        <v>-115.04248199005993</v>
      </c>
      <c r="CM199" s="14">
        <f t="shared" si="78"/>
        <v>-115.04248199005993</v>
      </c>
      <c r="CN199" s="14">
        <f t="shared" si="79"/>
        <v>-115.04248199005993</v>
      </c>
      <c r="CO199" s="6">
        <f t="shared" si="80"/>
        <v>115.04248199005993</v>
      </c>
    </row>
    <row r="200" spans="1:93">
      <c r="A200">
        <v>45</v>
      </c>
      <c r="B200" s="5">
        <f t="shared" si="164"/>
        <v>-1.6624123784730784</v>
      </c>
      <c r="C200" s="5">
        <f t="shared" si="164"/>
        <v>0.54703508350291941</v>
      </c>
      <c r="D200" s="5">
        <f t="shared" si="164"/>
        <v>1.9986106202555334</v>
      </c>
      <c r="E200" s="5">
        <f t="shared" si="164"/>
        <v>0.41663862152691422</v>
      </c>
      <c r="F200" s="5">
        <f t="shared" si="164"/>
        <v>-0.13066521547310117</v>
      </c>
      <c r="G200" s="5">
        <f t="shared" si="164"/>
        <v>0.51175521067904128</v>
      </c>
      <c r="H200" s="5">
        <f t="shared" si="16"/>
        <v>-1.6809619420180866</v>
      </c>
      <c r="I200" s="25">
        <f t="shared" si="17"/>
        <v>145.18023862152691</v>
      </c>
      <c r="J200" s="5">
        <f t="shared" si="18"/>
        <v>145.18023862152691</v>
      </c>
      <c r="K200" s="5">
        <f t="shared" si="19"/>
        <v>145.18023862152691</v>
      </c>
      <c r="L200" s="5">
        <f t="shared" si="20"/>
        <v>145.18023862152691</v>
      </c>
      <c r="M200" s="5">
        <f t="shared" si="21"/>
        <v>145.18023862152691</v>
      </c>
      <c r="N200" s="5">
        <f t="shared" si="22"/>
        <v>145.18023862152691</v>
      </c>
      <c r="O200" s="5">
        <f t="shared" si="22"/>
        <v>145.18023862152691</v>
      </c>
      <c r="P200" s="5">
        <f t="shared" si="147"/>
        <v>145.18023862152691</v>
      </c>
      <c r="Q200" s="5">
        <f t="shared" si="147"/>
        <v>145.18023862152691</v>
      </c>
      <c r="R200" s="5">
        <f t="shared" si="24"/>
        <v>145.18023862152691</v>
      </c>
      <c r="S200" s="5">
        <f t="shared" si="25"/>
        <v>145.18023862152691</v>
      </c>
      <c r="T200" s="5">
        <f t="shared" si="26"/>
        <v>145.18023862152691</v>
      </c>
      <c r="U200" s="5">
        <f t="shared" si="27"/>
        <v>145.18023862152691</v>
      </c>
      <c r="V200" s="5">
        <f t="shared" si="28"/>
        <v>145.18023862152691</v>
      </c>
      <c r="W200" s="5">
        <f t="shared" si="29"/>
        <v>145.18023862152691</v>
      </c>
      <c r="X200" s="5">
        <f t="shared" si="30"/>
        <v>145.18023862152691</v>
      </c>
      <c r="Y200" s="5">
        <f t="shared" si="31"/>
        <v>145.18023862152691</v>
      </c>
      <c r="Z200" s="5">
        <f t="shared" si="32"/>
        <v>145.18023862152691</v>
      </c>
      <c r="AA200" s="5">
        <f t="shared" si="33"/>
        <v>145.18023862152691</v>
      </c>
      <c r="AB200" s="5">
        <f t="shared" si="34"/>
        <v>145.18023862152691</v>
      </c>
      <c r="AC200" s="14">
        <f t="shared" si="35"/>
        <v>145.18023862152691</v>
      </c>
      <c r="AD200" s="14">
        <f t="shared" si="36"/>
        <v>145.18023862152691</v>
      </c>
      <c r="AE200" s="6">
        <f t="shared" si="37"/>
        <v>-145.18023862152691</v>
      </c>
      <c r="AF200" s="7"/>
      <c r="AG200" s="5">
        <f t="shared" ref="AG200:AL200" si="173">AG73-$BJ73</f>
        <v>-1.3171548030797879</v>
      </c>
      <c r="AH200" s="5">
        <f t="shared" si="173"/>
        <v>0.40749330529061112</v>
      </c>
      <c r="AI200" s="5">
        <f t="shared" si="173"/>
        <v>2.2806242004923796</v>
      </c>
      <c r="AJ200" s="5">
        <f t="shared" si="173"/>
        <v>0.75802719692021014</v>
      </c>
      <c r="AK200" s="5">
        <f t="shared" si="173"/>
        <v>0.21146251192021026</v>
      </c>
      <c r="AL200" s="5">
        <f t="shared" si="173"/>
        <v>-0.54471094338141768</v>
      </c>
      <c r="AM200" s="5">
        <f t="shared" si="39"/>
        <v>-1.7957414681621877</v>
      </c>
      <c r="AN200" s="5">
        <f t="shared" si="13"/>
        <v>25.067957196920212</v>
      </c>
      <c r="AO200" s="5">
        <f t="shared" si="40"/>
        <v>25.067957196920212</v>
      </c>
      <c r="AP200" s="5">
        <f t="shared" si="41"/>
        <v>25.067957196920212</v>
      </c>
      <c r="AQ200" s="5">
        <f t="shared" si="42"/>
        <v>25.067957196920212</v>
      </c>
      <c r="AR200" s="5">
        <f t="shared" si="43"/>
        <v>25.067957196920212</v>
      </c>
      <c r="AS200" s="5">
        <f t="shared" si="44"/>
        <v>25.067957196920212</v>
      </c>
      <c r="AT200" s="5">
        <f t="shared" si="44"/>
        <v>25.067957196920212</v>
      </c>
      <c r="AU200" s="5">
        <f t="shared" si="44"/>
        <v>25.067957196920212</v>
      </c>
      <c r="AV200" s="5">
        <f t="shared" si="152"/>
        <v>25.067957196920212</v>
      </c>
      <c r="AW200" s="5">
        <f t="shared" si="14"/>
        <v>25.067957196920212</v>
      </c>
      <c r="AX200" s="5">
        <f t="shared" si="45"/>
        <v>25.067957196920212</v>
      </c>
      <c r="AY200" s="5">
        <f t="shared" si="46"/>
        <v>25.067957196920212</v>
      </c>
      <c r="AZ200" s="5">
        <f t="shared" si="47"/>
        <v>25.067957196920212</v>
      </c>
      <c r="BA200" s="5">
        <f t="shared" si="48"/>
        <v>25.067957196920212</v>
      </c>
      <c r="BB200" s="5">
        <f t="shared" si="49"/>
        <v>25.067957196920212</v>
      </c>
      <c r="BC200" s="5">
        <f t="shared" si="50"/>
        <v>25.067957196920212</v>
      </c>
      <c r="BD200" s="5">
        <f t="shared" si="51"/>
        <v>25.067957196920212</v>
      </c>
      <c r="BE200" s="5">
        <f t="shared" si="52"/>
        <v>25.067957196920212</v>
      </c>
      <c r="BF200" s="5">
        <f t="shared" si="53"/>
        <v>25.067957196920212</v>
      </c>
      <c r="BG200" s="5">
        <f t="shared" si="54"/>
        <v>25.067957196920212</v>
      </c>
      <c r="BH200" s="14">
        <f t="shared" si="55"/>
        <v>25.067957196920212</v>
      </c>
      <c r="BI200" s="14">
        <f t="shared" si="56"/>
        <v>25.067957196920212</v>
      </c>
      <c r="BJ200" s="6">
        <f t="shared" si="57"/>
        <v>-25.067957196920212</v>
      </c>
      <c r="BK200" s="7"/>
      <c r="BL200" s="5">
        <f t="shared" ref="BL200:BQ200" si="174">BL73-$CO73</f>
        <v>7.6395461385069865</v>
      </c>
      <c r="BM200" s="5">
        <f t="shared" si="174"/>
        <v>3.7010791385069837</v>
      </c>
      <c r="BN200" s="5">
        <f t="shared" si="174"/>
        <v>13.921700864492024</v>
      </c>
      <c r="BO200" s="5">
        <f t="shared" si="174"/>
        <v>-7.2506208614930046</v>
      </c>
      <c r="BP200" s="5">
        <f t="shared" si="174"/>
        <v>-8.9458208614930044</v>
      </c>
      <c r="BQ200" s="5">
        <f t="shared" si="174"/>
        <v>3.8210791385069882</v>
      </c>
      <c r="BR200" s="5">
        <f t="shared" si="59"/>
        <v>-12.886963557027016</v>
      </c>
      <c r="BS200" s="5">
        <f t="shared" si="60"/>
        <v>-117.64892086149301</v>
      </c>
      <c r="BT200" s="5">
        <f t="shared" si="61"/>
        <v>-117.64892086149301</v>
      </c>
      <c r="BU200" s="5">
        <f t="shared" si="62"/>
        <v>-117.64892086149301</v>
      </c>
      <c r="BV200" s="5">
        <f t="shared" si="63"/>
        <v>-117.64892086149301</v>
      </c>
      <c r="BW200" s="5">
        <f t="shared" si="64"/>
        <v>-117.64892086149301</v>
      </c>
      <c r="BX200" s="5">
        <f t="shared" si="65"/>
        <v>-117.64892086149301</v>
      </c>
      <c r="BY200" s="5">
        <f t="shared" si="65"/>
        <v>-117.64892086149301</v>
      </c>
      <c r="BZ200" s="5">
        <f t="shared" si="65"/>
        <v>-117.64892086149301</v>
      </c>
      <c r="CA200" s="5">
        <f t="shared" si="150"/>
        <v>-117.64892086149301</v>
      </c>
      <c r="CB200" s="5">
        <f t="shared" si="67"/>
        <v>-117.64892086149301</v>
      </c>
      <c r="CC200" s="5">
        <f t="shared" si="68"/>
        <v>-117.64892086149301</v>
      </c>
      <c r="CD200" s="5">
        <f t="shared" si="69"/>
        <v>-117.64892086149301</v>
      </c>
      <c r="CE200" s="5">
        <f t="shared" si="70"/>
        <v>-117.64892086149301</v>
      </c>
      <c r="CF200" s="5">
        <f t="shared" si="71"/>
        <v>-117.64892086149301</v>
      </c>
      <c r="CG200" s="5">
        <f t="shared" si="72"/>
        <v>-117.64892086149301</v>
      </c>
      <c r="CH200" s="5">
        <f t="shared" si="73"/>
        <v>-117.64892086149301</v>
      </c>
      <c r="CI200" s="5">
        <f t="shared" si="74"/>
        <v>-117.64892086149301</v>
      </c>
      <c r="CJ200" s="5">
        <f t="shared" si="75"/>
        <v>-117.64892086149301</v>
      </c>
      <c r="CK200" s="5">
        <f t="shared" si="76"/>
        <v>-117.64892086149301</v>
      </c>
      <c r="CL200" s="5">
        <f t="shared" si="77"/>
        <v>-117.64892086149301</v>
      </c>
      <c r="CM200" s="14">
        <f t="shared" si="78"/>
        <v>-117.64892086149301</v>
      </c>
      <c r="CN200" s="14">
        <f t="shared" si="79"/>
        <v>-117.64892086149301</v>
      </c>
      <c r="CO200" s="6">
        <f t="shared" si="80"/>
        <v>117.64892086149301</v>
      </c>
    </row>
    <row r="201" spans="1:93">
      <c r="A201">
        <v>46</v>
      </c>
      <c r="B201" s="5">
        <f t="shared" si="164"/>
        <v>-1.5633945883176352</v>
      </c>
      <c r="C201" s="5">
        <f t="shared" si="164"/>
        <v>0.36770075196636753</v>
      </c>
      <c r="D201" s="5">
        <f t="shared" si="164"/>
        <v>2.2720743581589034</v>
      </c>
      <c r="E201" s="5">
        <f t="shared" si="164"/>
        <v>0.48962841168236082</v>
      </c>
      <c r="F201" s="5">
        <f t="shared" si="164"/>
        <v>-0.22643474731765423</v>
      </c>
      <c r="G201" s="5">
        <f t="shared" si="164"/>
        <v>0.57373530884021307</v>
      </c>
      <c r="H201" s="5">
        <f t="shared" si="16"/>
        <v>-1.9133094950126406</v>
      </c>
      <c r="I201" s="25">
        <f t="shared" si="17"/>
        <v>144.60682841168236</v>
      </c>
      <c r="J201" s="5">
        <f t="shared" si="18"/>
        <v>144.60682841168236</v>
      </c>
      <c r="K201" s="5">
        <f t="shared" si="19"/>
        <v>144.60682841168236</v>
      </c>
      <c r="L201" s="5">
        <f t="shared" si="20"/>
        <v>144.60682841168236</v>
      </c>
      <c r="M201" s="5">
        <f t="shared" si="21"/>
        <v>144.60682841168236</v>
      </c>
      <c r="N201" s="5">
        <f t="shared" si="22"/>
        <v>144.60682841168236</v>
      </c>
      <c r="O201" s="5">
        <f t="shared" si="22"/>
        <v>144.60682841168236</v>
      </c>
      <c r="P201" s="5">
        <f t="shared" si="147"/>
        <v>144.60682841168236</v>
      </c>
      <c r="Q201" s="5">
        <f t="shared" si="147"/>
        <v>144.60682841168236</v>
      </c>
      <c r="R201" s="5">
        <f t="shared" si="24"/>
        <v>144.60682841168236</v>
      </c>
      <c r="S201" s="5">
        <f t="shared" si="25"/>
        <v>144.60682841168236</v>
      </c>
      <c r="T201" s="5">
        <f t="shared" si="26"/>
        <v>144.60682841168236</v>
      </c>
      <c r="U201" s="5">
        <f t="shared" si="27"/>
        <v>144.60682841168236</v>
      </c>
      <c r="V201" s="5">
        <f t="shared" si="28"/>
        <v>144.60682841168236</v>
      </c>
      <c r="W201" s="5">
        <f t="shared" si="29"/>
        <v>144.60682841168236</v>
      </c>
      <c r="X201" s="5">
        <f t="shared" si="30"/>
        <v>144.60682841168236</v>
      </c>
      <c r="Y201" s="5">
        <f t="shared" si="31"/>
        <v>144.60682841168236</v>
      </c>
      <c r="Z201" s="5">
        <f t="shared" si="32"/>
        <v>144.60682841168236</v>
      </c>
      <c r="AA201" s="5">
        <f t="shared" si="33"/>
        <v>144.60682841168236</v>
      </c>
      <c r="AB201" s="5">
        <f t="shared" si="34"/>
        <v>144.60682841168236</v>
      </c>
      <c r="AC201" s="14">
        <f t="shared" si="35"/>
        <v>144.60682841168236</v>
      </c>
      <c r="AD201" s="14">
        <f t="shared" si="36"/>
        <v>144.60682841168236</v>
      </c>
      <c r="AE201" s="6">
        <f t="shared" si="37"/>
        <v>-144.60682841168236</v>
      </c>
      <c r="AF201" s="7"/>
      <c r="AG201" s="5">
        <f t="shared" ref="AG201:AL201" si="175">AG74-$BJ74</f>
        <v>-1.2182763258366762</v>
      </c>
      <c r="AH201" s="5">
        <f t="shared" si="175"/>
        <v>0.2290441691994225</v>
      </c>
      <c r="AI201" s="5">
        <f t="shared" si="175"/>
        <v>2.5693495944893989</v>
      </c>
      <c r="AJ201" s="5">
        <f t="shared" si="175"/>
        <v>0.8158416741633232</v>
      </c>
      <c r="AK201" s="5">
        <f t="shared" si="175"/>
        <v>0.11344148516332098</v>
      </c>
      <c r="AL201" s="5">
        <f t="shared" si="175"/>
        <v>-0.48380667446132364</v>
      </c>
      <c r="AM201" s="5">
        <f t="shared" si="39"/>
        <v>-2.0255939227174764</v>
      </c>
      <c r="AN201" s="5">
        <f t="shared" si="13"/>
        <v>24.496521674163322</v>
      </c>
      <c r="AO201" s="5">
        <f t="shared" si="40"/>
        <v>24.496521674163322</v>
      </c>
      <c r="AP201" s="5">
        <f t="shared" si="41"/>
        <v>24.496521674163322</v>
      </c>
      <c r="AQ201" s="5">
        <f t="shared" si="42"/>
        <v>24.496521674163322</v>
      </c>
      <c r="AR201" s="5">
        <f t="shared" si="43"/>
        <v>24.496521674163322</v>
      </c>
      <c r="AS201" s="5">
        <f t="shared" si="44"/>
        <v>24.496521674163322</v>
      </c>
      <c r="AT201" s="5">
        <f t="shared" si="44"/>
        <v>24.496521674163322</v>
      </c>
      <c r="AU201" s="5">
        <f t="shared" si="44"/>
        <v>24.496521674163322</v>
      </c>
      <c r="AV201" s="5">
        <f t="shared" si="152"/>
        <v>24.496521674163322</v>
      </c>
      <c r="AW201" s="5">
        <f t="shared" si="14"/>
        <v>24.496521674163322</v>
      </c>
      <c r="AX201" s="5">
        <f t="shared" si="45"/>
        <v>24.496521674163322</v>
      </c>
      <c r="AY201" s="5">
        <f t="shared" si="46"/>
        <v>24.496521674163322</v>
      </c>
      <c r="AZ201" s="5">
        <f t="shared" si="47"/>
        <v>24.496521674163322</v>
      </c>
      <c r="BA201" s="5">
        <f t="shared" si="48"/>
        <v>24.496521674163322</v>
      </c>
      <c r="BB201" s="5">
        <f t="shared" si="49"/>
        <v>24.496521674163322</v>
      </c>
      <c r="BC201" s="5">
        <f t="shared" si="50"/>
        <v>24.496521674163322</v>
      </c>
      <c r="BD201" s="5">
        <f t="shared" si="51"/>
        <v>24.496521674163322</v>
      </c>
      <c r="BE201" s="5">
        <f t="shared" si="52"/>
        <v>24.496521674163322</v>
      </c>
      <c r="BF201" s="5">
        <f t="shared" si="53"/>
        <v>24.496521674163322</v>
      </c>
      <c r="BG201" s="5">
        <f t="shared" si="54"/>
        <v>24.496521674163322</v>
      </c>
      <c r="BH201" s="14">
        <f t="shared" si="55"/>
        <v>24.496521674163322</v>
      </c>
      <c r="BI201" s="14">
        <f t="shared" si="56"/>
        <v>24.496521674163322</v>
      </c>
      <c r="BJ201" s="6">
        <f t="shared" si="57"/>
        <v>-24.496521674163322</v>
      </c>
      <c r="BK201" s="7"/>
      <c r="BL201" s="5">
        <f t="shared" ref="BL201:BQ201" si="176">BL74-$CO74</f>
        <v>8.3172449721739383</v>
      </c>
      <c r="BM201" s="5">
        <f t="shared" si="176"/>
        <v>3.6341479721739347</v>
      </c>
      <c r="BN201" s="5">
        <f t="shared" si="176"/>
        <v>14.908853113898374</v>
      </c>
      <c r="BO201" s="5">
        <f t="shared" si="176"/>
        <v>-7.6182520278260597</v>
      </c>
      <c r="BP201" s="5">
        <f t="shared" si="176"/>
        <v>-9.3314520278260602</v>
      </c>
      <c r="BQ201" s="5">
        <f t="shared" si="176"/>
        <v>3.9741479721739381</v>
      </c>
      <c r="BR201" s="5">
        <f t="shared" si="59"/>
        <v>-13.884689974768065</v>
      </c>
      <c r="BS201" s="5">
        <f t="shared" si="60"/>
        <v>-120.02585202782606</v>
      </c>
      <c r="BT201" s="5">
        <f t="shared" si="61"/>
        <v>-120.02585202782606</v>
      </c>
      <c r="BU201" s="5">
        <f t="shared" si="62"/>
        <v>-120.02585202782606</v>
      </c>
      <c r="BV201" s="5">
        <f t="shared" si="63"/>
        <v>-120.02585202782606</v>
      </c>
      <c r="BW201" s="5">
        <f t="shared" si="64"/>
        <v>-120.02585202782606</v>
      </c>
      <c r="BX201" s="5">
        <f t="shared" si="65"/>
        <v>-120.02585202782606</v>
      </c>
      <c r="BY201" s="5">
        <f t="shared" si="65"/>
        <v>-120.02585202782606</v>
      </c>
      <c r="BZ201" s="5">
        <f t="shared" si="65"/>
        <v>-120.02585202782606</v>
      </c>
      <c r="CA201" s="5">
        <f t="shared" si="150"/>
        <v>-120.02585202782606</v>
      </c>
      <c r="CB201" s="5">
        <f t="shared" si="67"/>
        <v>-120.02585202782606</v>
      </c>
      <c r="CC201" s="5">
        <f t="shared" si="68"/>
        <v>-120.02585202782606</v>
      </c>
      <c r="CD201" s="5">
        <f t="shared" si="69"/>
        <v>-120.02585202782606</v>
      </c>
      <c r="CE201" s="5">
        <f t="shared" si="70"/>
        <v>-120.02585202782606</v>
      </c>
      <c r="CF201" s="5">
        <f t="shared" si="71"/>
        <v>-120.02585202782606</v>
      </c>
      <c r="CG201" s="5">
        <f t="shared" si="72"/>
        <v>-120.02585202782606</v>
      </c>
      <c r="CH201" s="5">
        <f t="shared" si="73"/>
        <v>-120.02585202782606</v>
      </c>
      <c r="CI201" s="5">
        <f t="shared" si="74"/>
        <v>-120.02585202782606</v>
      </c>
      <c r="CJ201" s="5">
        <f t="shared" si="75"/>
        <v>-120.02585202782606</v>
      </c>
      <c r="CK201" s="5">
        <f t="shared" si="76"/>
        <v>-120.02585202782606</v>
      </c>
      <c r="CL201" s="5">
        <f t="shared" si="77"/>
        <v>-120.02585202782606</v>
      </c>
      <c r="CM201" s="14">
        <f t="shared" si="78"/>
        <v>-120.02585202782606</v>
      </c>
      <c r="CN201" s="14">
        <f t="shared" si="79"/>
        <v>-120.02585202782606</v>
      </c>
      <c r="CO201" s="6">
        <f t="shared" si="80"/>
        <v>120.02585202782606</v>
      </c>
    </row>
    <row r="202" spans="1:93">
      <c r="A202">
        <v>47</v>
      </c>
      <c r="B202" s="5">
        <f t="shared" si="164"/>
        <v>-1.5127471949149367</v>
      </c>
      <c r="C202" s="5">
        <f t="shared" si="164"/>
        <v>0.34859221059605261</v>
      </c>
      <c r="D202" s="5">
        <f t="shared" si="164"/>
        <v>2.4120464877378254</v>
      </c>
      <c r="E202" s="5">
        <f t="shared" si="164"/>
        <v>0.38143680508505895</v>
      </c>
      <c r="F202" s="5">
        <f t="shared" si="164"/>
        <v>-0.25458117591495011</v>
      </c>
      <c r="G202" s="5">
        <f t="shared" si="164"/>
        <v>0.52153530226283351</v>
      </c>
      <c r="H202" s="5">
        <f t="shared" si="16"/>
        <v>-1.8962824348519405</v>
      </c>
      <c r="I202" s="25">
        <f t="shared" si="17"/>
        <v>144.00043680508506</v>
      </c>
      <c r="J202" s="5">
        <f t="shared" si="18"/>
        <v>144.00043680508506</v>
      </c>
      <c r="K202" s="5">
        <f t="shared" si="19"/>
        <v>144.00043680508506</v>
      </c>
      <c r="L202" s="5">
        <f t="shared" si="20"/>
        <v>144.00043680508506</v>
      </c>
      <c r="M202" s="5">
        <f t="shared" si="21"/>
        <v>144.00043680508506</v>
      </c>
      <c r="N202" s="5">
        <f t="shared" si="22"/>
        <v>144.00043680508506</v>
      </c>
      <c r="O202" s="5">
        <f t="shared" si="22"/>
        <v>144.00043680508506</v>
      </c>
      <c r="P202" s="5">
        <f t="shared" si="147"/>
        <v>144.00043680508506</v>
      </c>
      <c r="Q202" s="5">
        <f t="shared" si="147"/>
        <v>144.00043680508506</v>
      </c>
      <c r="R202" s="5">
        <f t="shared" si="24"/>
        <v>144.00043680508506</v>
      </c>
      <c r="S202" s="5">
        <f t="shared" si="25"/>
        <v>144.00043680508506</v>
      </c>
      <c r="T202" s="5">
        <f t="shared" si="26"/>
        <v>144.00043680508506</v>
      </c>
      <c r="U202" s="5">
        <f t="shared" si="27"/>
        <v>144.00043680508506</v>
      </c>
      <c r="V202" s="5">
        <f t="shared" si="28"/>
        <v>144.00043680508506</v>
      </c>
      <c r="W202" s="5">
        <f t="shared" si="29"/>
        <v>144.00043680508506</v>
      </c>
      <c r="X202" s="5">
        <f t="shared" si="30"/>
        <v>144.00043680508506</v>
      </c>
      <c r="Y202" s="5">
        <f t="shared" si="31"/>
        <v>144.00043680508506</v>
      </c>
      <c r="Z202" s="5">
        <f t="shared" si="32"/>
        <v>144.00043680508506</v>
      </c>
      <c r="AA202" s="5">
        <f t="shared" si="33"/>
        <v>144.00043680508506</v>
      </c>
      <c r="AB202" s="5">
        <f t="shared" si="34"/>
        <v>144.00043680508506</v>
      </c>
      <c r="AC202" s="14">
        <f t="shared" si="35"/>
        <v>144.00043680508506</v>
      </c>
      <c r="AD202" s="14">
        <f t="shared" si="36"/>
        <v>144.00043680508506</v>
      </c>
      <c r="AE202" s="6">
        <f t="shared" si="37"/>
        <v>-144.00043680508506</v>
      </c>
      <c r="AF202" s="7"/>
      <c r="AG202" s="5">
        <f t="shared" ref="AG202:AL202" si="177">AG75-$BJ75</f>
        <v>-1.1757274844921568</v>
      </c>
      <c r="AH202" s="5">
        <f t="shared" si="177"/>
        <v>0.19862788097294271</v>
      </c>
      <c r="AI202" s="5">
        <f t="shared" si="177"/>
        <v>2.7185955810562739</v>
      </c>
      <c r="AJ202" s="5">
        <f t="shared" si="177"/>
        <v>0.7166405155078408</v>
      </c>
      <c r="AK202" s="5">
        <f t="shared" si="177"/>
        <v>8.574999050784271E-2</v>
      </c>
      <c r="AL202" s="5">
        <f t="shared" si="177"/>
        <v>-0.53980839157917515</v>
      </c>
      <c r="AM202" s="5">
        <f t="shared" si="39"/>
        <v>-2.0040780919735575</v>
      </c>
      <c r="AN202" s="5">
        <f t="shared" si="13"/>
        <v>23.893210515507842</v>
      </c>
      <c r="AO202" s="5">
        <f t="shared" si="40"/>
        <v>23.893210515507842</v>
      </c>
      <c r="AP202" s="5">
        <f t="shared" si="41"/>
        <v>23.893210515507842</v>
      </c>
      <c r="AQ202" s="5">
        <f t="shared" si="42"/>
        <v>23.893210515507842</v>
      </c>
      <c r="AR202" s="5">
        <f t="shared" si="43"/>
        <v>23.893210515507842</v>
      </c>
      <c r="AS202" s="5">
        <f t="shared" si="44"/>
        <v>23.893210515507842</v>
      </c>
      <c r="AT202" s="5">
        <f t="shared" si="44"/>
        <v>23.893210515507842</v>
      </c>
      <c r="AU202" s="5">
        <f t="shared" si="44"/>
        <v>23.893210515507842</v>
      </c>
      <c r="AV202" s="5">
        <f t="shared" si="152"/>
        <v>23.893210515507842</v>
      </c>
      <c r="AW202" s="5">
        <f t="shared" si="14"/>
        <v>23.893210515507842</v>
      </c>
      <c r="AX202" s="5">
        <f t="shared" si="45"/>
        <v>23.893210515507842</v>
      </c>
      <c r="AY202" s="5">
        <f t="shared" si="46"/>
        <v>23.893210515507842</v>
      </c>
      <c r="AZ202" s="5">
        <f t="shared" si="47"/>
        <v>23.893210515507842</v>
      </c>
      <c r="BA202" s="5">
        <f t="shared" si="48"/>
        <v>23.893210515507842</v>
      </c>
      <c r="BB202" s="5">
        <f t="shared" si="49"/>
        <v>23.893210515507842</v>
      </c>
      <c r="BC202" s="5">
        <f t="shared" si="50"/>
        <v>23.893210515507842</v>
      </c>
      <c r="BD202" s="5">
        <f t="shared" si="51"/>
        <v>23.893210515507842</v>
      </c>
      <c r="BE202" s="5">
        <f t="shared" si="52"/>
        <v>23.893210515507842</v>
      </c>
      <c r="BF202" s="5">
        <f t="shared" si="53"/>
        <v>23.893210515507842</v>
      </c>
      <c r="BG202" s="5">
        <f t="shared" si="54"/>
        <v>23.893210515507842</v>
      </c>
      <c r="BH202" s="14">
        <f t="shared" si="55"/>
        <v>23.893210515507842</v>
      </c>
      <c r="BI202" s="14">
        <f t="shared" si="56"/>
        <v>23.893210515507842</v>
      </c>
      <c r="BJ202" s="6">
        <f t="shared" si="57"/>
        <v>-23.893210515507842</v>
      </c>
      <c r="BK202" s="7"/>
      <c r="BL202" s="5">
        <f t="shared" ref="BL202:BQ202" si="178">BL75-$CO75</f>
        <v>8.5788020353452765</v>
      </c>
      <c r="BM202" s="5">
        <f t="shared" si="178"/>
        <v>3.8670480353452916</v>
      </c>
      <c r="BN202" s="5">
        <f t="shared" si="178"/>
        <v>14.511476834053283</v>
      </c>
      <c r="BO202" s="5">
        <f t="shared" si="178"/>
        <v>-7.103951964654712</v>
      </c>
      <c r="BP202" s="5">
        <f t="shared" si="178"/>
        <v>-9.4991519646547147</v>
      </c>
      <c r="BQ202" s="5">
        <f t="shared" si="178"/>
        <v>4.7670480353452831</v>
      </c>
      <c r="BR202" s="5">
        <f t="shared" si="59"/>
        <v>-15.121271010779708</v>
      </c>
      <c r="BS202" s="5">
        <f t="shared" si="60"/>
        <v>-122.22295196465471</v>
      </c>
      <c r="BT202" s="5">
        <f t="shared" si="61"/>
        <v>-122.22295196465471</v>
      </c>
      <c r="BU202" s="5">
        <f t="shared" si="62"/>
        <v>-122.22295196465471</v>
      </c>
      <c r="BV202" s="5">
        <f t="shared" si="63"/>
        <v>-122.22295196465471</v>
      </c>
      <c r="BW202" s="5">
        <f t="shared" si="64"/>
        <v>-122.22295196465471</v>
      </c>
      <c r="BX202" s="5">
        <f t="shared" si="65"/>
        <v>-122.22295196465471</v>
      </c>
      <c r="BY202" s="5">
        <f t="shared" si="65"/>
        <v>-122.22295196465471</v>
      </c>
      <c r="BZ202" s="5">
        <f t="shared" si="65"/>
        <v>-122.22295196465471</v>
      </c>
      <c r="CA202" s="5">
        <f t="shared" si="150"/>
        <v>-122.22295196465471</v>
      </c>
      <c r="CB202" s="5">
        <f t="shared" si="67"/>
        <v>-122.22295196465471</v>
      </c>
      <c r="CC202" s="5">
        <f t="shared" si="68"/>
        <v>-122.22295196465471</v>
      </c>
      <c r="CD202" s="5">
        <f t="shared" si="69"/>
        <v>-122.22295196465471</v>
      </c>
      <c r="CE202" s="5">
        <f t="shared" si="70"/>
        <v>-122.22295196465471</v>
      </c>
      <c r="CF202" s="5">
        <f t="shared" si="71"/>
        <v>-122.22295196465471</v>
      </c>
      <c r="CG202" s="5">
        <f t="shared" si="72"/>
        <v>-122.22295196465471</v>
      </c>
      <c r="CH202" s="5">
        <f t="shared" si="73"/>
        <v>-122.22295196465471</v>
      </c>
      <c r="CI202" s="5">
        <f t="shared" si="74"/>
        <v>-122.22295196465471</v>
      </c>
      <c r="CJ202" s="5">
        <f t="shared" si="75"/>
        <v>-122.22295196465471</v>
      </c>
      <c r="CK202" s="5">
        <f t="shared" si="76"/>
        <v>-122.22295196465471</v>
      </c>
      <c r="CL202" s="5">
        <f t="shared" si="77"/>
        <v>-122.22295196465471</v>
      </c>
      <c r="CM202" s="14">
        <f t="shared" si="78"/>
        <v>-122.22295196465471</v>
      </c>
      <c r="CN202" s="14">
        <f t="shared" si="79"/>
        <v>-122.22295196465471</v>
      </c>
      <c r="CO202" s="6">
        <f t="shared" si="80"/>
        <v>122.22295196465471</v>
      </c>
    </row>
    <row r="203" spans="1:93">
      <c r="A203">
        <v>48</v>
      </c>
      <c r="B203" s="5">
        <f t="shared" si="164"/>
        <v>-1.4529197292922618</v>
      </c>
      <c r="C203" s="5">
        <f t="shared" si="164"/>
        <v>0.40532438716874708</v>
      </c>
      <c r="D203" s="5">
        <f t="shared" si="164"/>
        <v>2.3051398205863336</v>
      </c>
      <c r="E203" s="5">
        <f t="shared" si="164"/>
        <v>0.53585427070774472</v>
      </c>
      <c r="F203" s="5">
        <f t="shared" si="164"/>
        <v>-0.17869731429226476</v>
      </c>
      <c r="G203" s="5">
        <f t="shared" si="164"/>
        <v>0.50763287414415004</v>
      </c>
      <c r="H203" s="5">
        <f t="shared" si="16"/>
        <v>-2.1223343090222784</v>
      </c>
      <c r="I203" s="25">
        <f t="shared" si="17"/>
        <v>143.47905427070773</v>
      </c>
      <c r="J203" s="5">
        <f t="shared" si="18"/>
        <v>143.47905427070773</v>
      </c>
      <c r="K203" s="5">
        <f t="shared" si="19"/>
        <v>143.47905427070773</v>
      </c>
      <c r="L203" s="5">
        <f t="shared" si="20"/>
        <v>143.47905427070773</v>
      </c>
      <c r="M203" s="5">
        <f t="shared" si="21"/>
        <v>143.47905427070773</v>
      </c>
      <c r="N203" s="5">
        <f t="shared" si="22"/>
        <v>143.47905427070773</v>
      </c>
      <c r="O203" s="5">
        <f t="shared" si="22"/>
        <v>143.47905427070773</v>
      </c>
      <c r="P203" s="5">
        <f t="shared" si="147"/>
        <v>143.47905427070773</v>
      </c>
      <c r="Q203" s="5">
        <f t="shared" si="147"/>
        <v>143.47905427070773</v>
      </c>
      <c r="R203" s="5">
        <f t="shared" si="24"/>
        <v>143.47905427070773</v>
      </c>
      <c r="S203" s="5">
        <f t="shared" si="25"/>
        <v>143.47905427070773</v>
      </c>
      <c r="T203" s="5">
        <f t="shared" si="26"/>
        <v>143.47905427070773</v>
      </c>
      <c r="U203" s="5">
        <f t="shared" si="27"/>
        <v>143.47905427070773</v>
      </c>
      <c r="V203" s="5">
        <f t="shared" si="28"/>
        <v>143.47905427070773</v>
      </c>
      <c r="W203" s="5">
        <f t="shared" si="29"/>
        <v>143.47905427070773</v>
      </c>
      <c r="X203" s="5">
        <f t="shared" si="30"/>
        <v>143.47905427070773</v>
      </c>
      <c r="Y203" s="5">
        <f t="shared" si="31"/>
        <v>143.47905427070773</v>
      </c>
      <c r="Z203" s="5">
        <f t="shared" si="32"/>
        <v>143.47905427070773</v>
      </c>
      <c r="AA203" s="5">
        <f t="shared" si="33"/>
        <v>143.47905427070773</v>
      </c>
      <c r="AB203" s="5">
        <f t="shared" si="34"/>
        <v>143.47905427070773</v>
      </c>
      <c r="AC203" s="14">
        <f t="shared" si="35"/>
        <v>143.47905427070773</v>
      </c>
      <c r="AD203" s="14">
        <f t="shared" si="36"/>
        <v>143.47905427070773</v>
      </c>
      <c r="AE203" s="6">
        <f t="shared" si="37"/>
        <v>-143.47905427070773</v>
      </c>
      <c r="AF203" s="7"/>
      <c r="AG203" s="5">
        <f t="shared" ref="AG203:AL203" si="179">AG76-$BJ76</f>
        <v>-1.1158463042885387</v>
      </c>
      <c r="AH203" s="5">
        <f t="shared" si="179"/>
        <v>0.25938685636466019</v>
      </c>
      <c r="AI203" s="5">
        <f t="shared" si="179"/>
        <v>2.6234499605222084</v>
      </c>
      <c r="AJ203" s="5">
        <f t="shared" si="179"/>
        <v>0.86656969571146192</v>
      </c>
      <c r="AK203" s="5">
        <f t="shared" si="179"/>
        <v>0.16176870671146304</v>
      </c>
      <c r="AL203" s="5">
        <f t="shared" si="179"/>
        <v>-0.5522615969946294</v>
      </c>
      <c r="AM203" s="5">
        <f t="shared" si="39"/>
        <v>-2.2430673180266396</v>
      </c>
      <c r="AN203" s="5">
        <f t="shared" si="13"/>
        <v>23.363949695711462</v>
      </c>
      <c r="AO203" s="5">
        <f t="shared" si="40"/>
        <v>23.363949695711462</v>
      </c>
      <c r="AP203" s="5">
        <f t="shared" si="41"/>
        <v>23.363949695711462</v>
      </c>
      <c r="AQ203" s="5">
        <f t="shared" si="42"/>
        <v>23.363949695711462</v>
      </c>
      <c r="AR203" s="5">
        <f t="shared" si="43"/>
        <v>23.363949695711462</v>
      </c>
      <c r="AS203" s="5">
        <f t="shared" si="44"/>
        <v>23.363949695711462</v>
      </c>
      <c r="AT203" s="5">
        <f t="shared" si="44"/>
        <v>23.363949695711462</v>
      </c>
      <c r="AU203" s="5">
        <f t="shared" si="44"/>
        <v>23.363949695711462</v>
      </c>
      <c r="AV203" s="5">
        <f t="shared" si="152"/>
        <v>23.363949695711462</v>
      </c>
      <c r="AW203" s="5">
        <f t="shared" si="14"/>
        <v>23.363949695711462</v>
      </c>
      <c r="AX203" s="5">
        <f t="shared" si="45"/>
        <v>23.363949695711462</v>
      </c>
      <c r="AY203" s="5">
        <f t="shared" si="46"/>
        <v>23.363949695711462</v>
      </c>
      <c r="AZ203" s="5">
        <f t="shared" si="47"/>
        <v>23.363949695711462</v>
      </c>
      <c r="BA203" s="5">
        <f t="shared" si="48"/>
        <v>23.363949695711462</v>
      </c>
      <c r="BB203" s="5">
        <f t="shared" si="49"/>
        <v>23.363949695711462</v>
      </c>
      <c r="BC203" s="5">
        <f t="shared" si="50"/>
        <v>23.363949695711462</v>
      </c>
      <c r="BD203" s="5">
        <f t="shared" si="51"/>
        <v>23.363949695711462</v>
      </c>
      <c r="BE203" s="5">
        <f t="shared" si="52"/>
        <v>23.363949695711462</v>
      </c>
      <c r="BF203" s="5">
        <f t="shared" si="53"/>
        <v>23.363949695711462</v>
      </c>
      <c r="BG203" s="5">
        <f t="shared" si="54"/>
        <v>23.363949695711462</v>
      </c>
      <c r="BH203" s="14">
        <f t="shared" si="55"/>
        <v>23.363949695711462</v>
      </c>
      <c r="BI203" s="14">
        <f t="shared" si="56"/>
        <v>23.363949695711462</v>
      </c>
      <c r="BJ203" s="6">
        <f t="shared" si="57"/>
        <v>-23.363949695711462</v>
      </c>
      <c r="BK203" s="7"/>
      <c r="BL203" s="5">
        <f t="shared" ref="BL203:BQ203" si="180">BL76-$CO76</f>
        <v>9.0447431578382833</v>
      </c>
      <c r="BM203" s="5">
        <f t="shared" si="180"/>
        <v>4.0337501578382984</v>
      </c>
      <c r="BN203" s="5">
        <f t="shared" si="180"/>
        <v>13.485345418066387</v>
      </c>
      <c r="BO203" s="5">
        <f t="shared" si="180"/>
        <v>-5.831349842161714</v>
      </c>
      <c r="BP203" s="5">
        <f t="shared" si="180"/>
        <v>-9.7014498421617219</v>
      </c>
      <c r="BQ203" s="5">
        <f t="shared" si="180"/>
        <v>4.693750157838295</v>
      </c>
      <c r="BR203" s="5">
        <f t="shared" si="59"/>
        <v>-15.724789207257714</v>
      </c>
      <c r="BS203" s="5">
        <f t="shared" si="60"/>
        <v>-124.57624984216172</v>
      </c>
      <c r="BT203" s="5">
        <f t="shared" si="61"/>
        <v>-124.57624984216172</v>
      </c>
      <c r="BU203" s="5">
        <f t="shared" si="62"/>
        <v>-124.57624984216172</v>
      </c>
      <c r="BV203" s="5">
        <f t="shared" si="63"/>
        <v>-124.57624984216172</v>
      </c>
      <c r="BW203" s="5">
        <f t="shared" si="64"/>
        <v>-124.57624984216172</v>
      </c>
      <c r="BX203" s="5">
        <f t="shared" si="65"/>
        <v>-124.57624984216172</v>
      </c>
      <c r="BY203" s="5">
        <f t="shared" si="65"/>
        <v>-124.57624984216172</v>
      </c>
      <c r="BZ203" s="5">
        <f t="shared" si="65"/>
        <v>-124.57624984216172</v>
      </c>
      <c r="CA203" s="5">
        <f t="shared" si="150"/>
        <v>-124.57624984216172</v>
      </c>
      <c r="CB203" s="5">
        <f t="shared" si="67"/>
        <v>-124.57624984216172</v>
      </c>
      <c r="CC203" s="5">
        <f t="shared" si="68"/>
        <v>-124.57624984216172</v>
      </c>
      <c r="CD203" s="5">
        <f t="shared" si="69"/>
        <v>-124.57624984216172</v>
      </c>
      <c r="CE203" s="5">
        <f t="shared" si="70"/>
        <v>-124.57624984216172</v>
      </c>
      <c r="CF203" s="5">
        <f t="shared" si="71"/>
        <v>-124.57624984216172</v>
      </c>
      <c r="CG203" s="5">
        <f t="shared" si="72"/>
        <v>-124.57624984216172</v>
      </c>
      <c r="CH203" s="5">
        <f t="shared" si="73"/>
        <v>-124.57624984216172</v>
      </c>
      <c r="CI203" s="5">
        <f t="shared" si="74"/>
        <v>-124.57624984216172</v>
      </c>
      <c r="CJ203" s="5">
        <f t="shared" si="75"/>
        <v>-124.57624984216172</v>
      </c>
      <c r="CK203" s="5">
        <f t="shared" si="76"/>
        <v>-124.57624984216172</v>
      </c>
      <c r="CL203" s="5">
        <f t="shared" si="77"/>
        <v>-124.57624984216172</v>
      </c>
      <c r="CM203" s="14">
        <f t="shared" si="78"/>
        <v>-124.57624984216172</v>
      </c>
      <c r="CN203" s="14">
        <f t="shared" si="79"/>
        <v>-124.57624984216172</v>
      </c>
      <c r="CO203" s="6">
        <f t="shared" si="80"/>
        <v>124.57624984216172</v>
      </c>
    </row>
    <row r="204" spans="1:93">
      <c r="A204">
        <v>49</v>
      </c>
      <c r="B204" s="5">
        <f t="shared" si="164"/>
        <v>-1.3948110466084245</v>
      </c>
      <c r="C204" s="5">
        <f t="shared" si="164"/>
        <v>0.48364272888258597</v>
      </c>
      <c r="D204" s="5">
        <f t="shared" si="164"/>
        <v>2.1732613762415554</v>
      </c>
      <c r="E204" s="5">
        <f t="shared" si="164"/>
        <v>0.46725095339158429</v>
      </c>
      <c r="F204" s="5">
        <f t="shared" si="164"/>
        <v>-0.17417353360841048</v>
      </c>
      <c r="G204" s="5">
        <f t="shared" si="164"/>
        <v>0.51144488101149932</v>
      </c>
      <c r="H204" s="5">
        <f t="shared" si="16"/>
        <v>-2.0666153593104184</v>
      </c>
      <c r="I204" s="25">
        <f t="shared" si="17"/>
        <v>142.85855095339159</v>
      </c>
      <c r="J204" s="5">
        <f t="shared" si="18"/>
        <v>142.85855095339159</v>
      </c>
      <c r="K204" s="5">
        <f t="shared" si="19"/>
        <v>142.85855095339159</v>
      </c>
      <c r="L204" s="5">
        <f t="shared" si="20"/>
        <v>142.85855095339159</v>
      </c>
      <c r="M204" s="5">
        <f t="shared" si="21"/>
        <v>142.85855095339159</v>
      </c>
      <c r="N204" s="5">
        <f t="shared" si="22"/>
        <v>142.85855095339159</v>
      </c>
      <c r="O204" s="5">
        <f t="shared" si="22"/>
        <v>142.85855095339159</v>
      </c>
      <c r="P204" s="5">
        <f t="shared" si="147"/>
        <v>142.85855095339159</v>
      </c>
      <c r="Q204" s="5">
        <f t="shared" si="147"/>
        <v>142.85855095339159</v>
      </c>
      <c r="R204" s="5">
        <f t="shared" si="24"/>
        <v>142.85855095339159</v>
      </c>
      <c r="S204" s="5">
        <f t="shared" si="25"/>
        <v>142.85855095339159</v>
      </c>
      <c r="T204" s="5">
        <f t="shared" si="26"/>
        <v>142.85855095339159</v>
      </c>
      <c r="U204" s="5">
        <f t="shared" si="27"/>
        <v>142.85855095339159</v>
      </c>
      <c r="V204" s="5">
        <f t="shared" si="28"/>
        <v>142.85855095339159</v>
      </c>
      <c r="W204" s="5">
        <f t="shared" si="29"/>
        <v>142.85855095339159</v>
      </c>
      <c r="X204" s="5">
        <f t="shared" si="30"/>
        <v>142.85855095339159</v>
      </c>
      <c r="Y204" s="5">
        <f t="shared" si="31"/>
        <v>142.85855095339159</v>
      </c>
      <c r="Z204" s="5">
        <f t="shared" si="32"/>
        <v>142.85855095339159</v>
      </c>
      <c r="AA204" s="5">
        <f t="shared" si="33"/>
        <v>142.85855095339159</v>
      </c>
      <c r="AB204" s="5">
        <f t="shared" si="34"/>
        <v>142.85855095339159</v>
      </c>
      <c r="AC204" s="14">
        <f t="shared" si="35"/>
        <v>142.85855095339159</v>
      </c>
      <c r="AD204" s="14">
        <f t="shared" si="36"/>
        <v>142.85855095339159</v>
      </c>
      <c r="AE204" s="6">
        <f t="shared" si="37"/>
        <v>-142.85855095339159</v>
      </c>
      <c r="AF204" s="7"/>
      <c r="AG204" s="5">
        <f t="shared" ref="AG204:AL204" si="181">AG77-$BJ77</f>
        <v>-1.0484402433951878</v>
      </c>
      <c r="AH204" s="5">
        <f t="shared" si="181"/>
        <v>0.33671074034291237</v>
      </c>
      <c r="AI204" s="5">
        <f t="shared" si="181"/>
        <v>2.4325936225036493</v>
      </c>
      <c r="AJ204" s="5">
        <f t="shared" si="181"/>
        <v>0.80482175660481303</v>
      </c>
      <c r="AK204" s="5">
        <f t="shared" si="181"/>
        <v>0.1811266146048105</v>
      </c>
      <c r="AL204" s="5">
        <f t="shared" si="181"/>
        <v>-0.54205053852570373</v>
      </c>
      <c r="AM204" s="5">
        <f t="shared" si="39"/>
        <v>-2.1647619521352901</v>
      </c>
      <c r="AN204" s="5">
        <f t="shared" si="13"/>
        <v>22.766381756604812</v>
      </c>
      <c r="AO204" s="5">
        <f t="shared" si="40"/>
        <v>22.766381756604812</v>
      </c>
      <c r="AP204" s="5">
        <f t="shared" si="41"/>
        <v>22.766381756604812</v>
      </c>
      <c r="AQ204" s="5">
        <f t="shared" si="42"/>
        <v>22.766381756604812</v>
      </c>
      <c r="AR204" s="5">
        <f t="shared" si="43"/>
        <v>22.766381756604812</v>
      </c>
      <c r="AS204" s="5">
        <f t="shared" si="44"/>
        <v>22.766381756604812</v>
      </c>
      <c r="AT204" s="5">
        <f t="shared" si="44"/>
        <v>22.766381756604812</v>
      </c>
      <c r="AU204" s="5">
        <f t="shared" si="44"/>
        <v>22.766381756604812</v>
      </c>
      <c r="AV204" s="5">
        <f t="shared" si="152"/>
        <v>22.766381756604812</v>
      </c>
      <c r="AW204" s="5">
        <f t="shared" si="14"/>
        <v>22.766381756604812</v>
      </c>
      <c r="AX204" s="5">
        <f t="shared" si="45"/>
        <v>22.766381756604812</v>
      </c>
      <c r="AY204" s="5">
        <f t="shared" si="46"/>
        <v>22.766381756604812</v>
      </c>
      <c r="AZ204" s="5">
        <f t="shared" si="47"/>
        <v>22.766381756604812</v>
      </c>
      <c r="BA204" s="5">
        <f t="shared" si="48"/>
        <v>22.766381756604812</v>
      </c>
      <c r="BB204" s="5">
        <f t="shared" si="49"/>
        <v>22.766381756604812</v>
      </c>
      <c r="BC204" s="5">
        <f t="shared" si="50"/>
        <v>22.766381756604812</v>
      </c>
      <c r="BD204" s="5">
        <f t="shared" si="51"/>
        <v>22.766381756604812</v>
      </c>
      <c r="BE204" s="5">
        <f t="shared" si="52"/>
        <v>22.766381756604812</v>
      </c>
      <c r="BF204" s="5">
        <f t="shared" si="53"/>
        <v>22.766381756604812</v>
      </c>
      <c r="BG204" s="5">
        <f t="shared" si="54"/>
        <v>22.766381756604812</v>
      </c>
      <c r="BH204" s="14">
        <f t="shared" si="55"/>
        <v>22.766381756604812</v>
      </c>
      <c r="BI204" s="14">
        <f t="shared" si="56"/>
        <v>22.766381756604812</v>
      </c>
      <c r="BJ204" s="6">
        <f t="shared" si="57"/>
        <v>-22.766381756604812</v>
      </c>
      <c r="BK204" s="7"/>
      <c r="BL204" s="5">
        <f t="shared" ref="BL204:BQ204" si="182">BL77-$CO77</f>
        <v>8.2877042154863574</v>
      </c>
      <c r="BM204" s="5">
        <f t="shared" si="182"/>
        <v>3.1303812154863664</v>
      </c>
      <c r="BN204" s="5">
        <f t="shared" si="182"/>
        <v>13.700408863022815</v>
      </c>
      <c r="BO204" s="5">
        <f t="shared" si="182"/>
        <v>-6.2589187845136394</v>
      </c>
      <c r="BP204" s="5">
        <f t="shared" si="182"/>
        <v>-9.7887187845136339</v>
      </c>
      <c r="BQ204" s="5">
        <f t="shared" si="182"/>
        <v>4.2203812154863698</v>
      </c>
      <c r="BR204" s="5">
        <f t="shared" si="59"/>
        <v>-13.291237940454636</v>
      </c>
      <c r="BS204" s="5">
        <f t="shared" si="60"/>
        <v>-127.54961878451364</v>
      </c>
      <c r="BT204" s="5">
        <f t="shared" si="61"/>
        <v>-127.54961878451364</v>
      </c>
      <c r="BU204" s="5">
        <f t="shared" si="62"/>
        <v>-127.54961878451364</v>
      </c>
      <c r="BV204" s="5">
        <f t="shared" si="63"/>
        <v>-127.54961878451364</v>
      </c>
      <c r="BW204" s="5">
        <f t="shared" si="64"/>
        <v>-127.54961878451364</v>
      </c>
      <c r="BX204" s="5">
        <f t="shared" si="65"/>
        <v>-127.54961878451364</v>
      </c>
      <c r="BY204" s="5">
        <f t="shared" si="65"/>
        <v>-127.54961878451364</v>
      </c>
      <c r="BZ204" s="5">
        <f t="shared" si="65"/>
        <v>-127.54961878451364</v>
      </c>
      <c r="CA204" s="5">
        <f t="shared" si="150"/>
        <v>-127.54961878451364</v>
      </c>
      <c r="CB204" s="5">
        <f t="shared" si="67"/>
        <v>-127.54961878451364</v>
      </c>
      <c r="CC204" s="5">
        <f t="shared" si="68"/>
        <v>-127.54961878451364</v>
      </c>
      <c r="CD204" s="5">
        <f t="shared" si="69"/>
        <v>-127.54961878451364</v>
      </c>
      <c r="CE204" s="5">
        <f t="shared" si="70"/>
        <v>-127.54961878451364</v>
      </c>
      <c r="CF204" s="5">
        <f t="shared" si="71"/>
        <v>-127.54961878451364</v>
      </c>
      <c r="CG204" s="5">
        <f t="shared" si="72"/>
        <v>-127.54961878451364</v>
      </c>
      <c r="CH204" s="5">
        <f t="shared" si="73"/>
        <v>-127.54961878451364</v>
      </c>
      <c r="CI204" s="5">
        <f t="shared" si="74"/>
        <v>-127.54961878451364</v>
      </c>
      <c r="CJ204" s="5">
        <f t="shared" si="75"/>
        <v>-127.54961878451364</v>
      </c>
      <c r="CK204" s="5">
        <f t="shared" si="76"/>
        <v>-127.54961878451364</v>
      </c>
      <c r="CL204" s="5">
        <f t="shared" si="77"/>
        <v>-127.54961878451364</v>
      </c>
      <c r="CM204" s="14">
        <f t="shared" si="78"/>
        <v>-127.54961878451364</v>
      </c>
      <c r="CN204" s="14">
        <f t="shared" si="79"/>
        <v>-127.54961878451364</v>
      </c>
      <c r="CO204" s="6">
        <f t="shared" si="80"/>
        <v>127.54961878451364</v>
      </c>
    </row>
    <row r="205" spans="1:93">
      <c r="A205">
        <v>50</v>
      </c>
      <c r="B205" s="5">
        <f t="shared" si="164"/>
        <v>-1.3543878361959685</v>
      </c>
      <c r="C205" s="5">
        <f t="shared" si="164"/>
        <v>0.34826188034202232</v>
      </c>
      <c r="D205" s="5">
        <f t="shared" si="164"/>
        <v>2.35742116017488</v>
      </c>
      <c r="E205" s="5">
        <f t="shared" si="164"/>
        <v>0.45174616380401744</v>
      </c>
      <c r="F205" s="5">
        <f t="shared" si="164"/>
        <v>-0.19202438419597456</v>
      </c>
      <c r="G205" s="5">
        <f t="shared" si="164"/>
        <v>0.50498269467595946</v>
      </c>
      <c r="H205" s="5">
        <f t="shared" si="16"/>
        <v>-2.1159996786049646</v>
      </c>
      <c r="I205" s="25">
        <f t="shared" si="17"/>
        <v>142.28494616380402</v>
      </c>
      <c r="J205" s="5">
        <f t="shared" si="18"/>
        <v>142.28494616380402</v>
      </c>
      <c r="K205" s="5">
        <f t="shared" si="19"/>
        <v>142.28494616380402</v>
      </c>
      <c r="L205" s="5">
        <f t="shared" si="20"/>
        <v>142.28494616380402</v>
      </c>
      <c r="M205" s="5">
        <f t="shared" si="21"/>
        <v>142.28494616380402</v>
      </c>
      <c r="N205" s="5">
        <f t="shared" si="22"/>
        <v>142.28494616380402</v>
      </c>
      <c r="O205" s="5">
        <f t="shared" si="22"/>
        <v>142.28494616380402</v>
      </c>
      <c r="P205" s="5">
        <f t="shared" si="147"/>
        <v>142.28494616380402</v>
      </c>
      <c r="Q205" s="5">
        <f t="shared" si="147"/>
        <v>142.28494616380402</v>
      </c>
      <c r="R205" s="5">
        <f t="shared" si="24"/>
        <v>142.28494616380402</v>
      </c>
      <c r="S205" s="5">
        <f t="shared" si="25"/>
        <v>142.28494616380402</v>
      </c>
      <c r="T205" s="5">
        <f t="shared" si="26"/>
        <v>142.28494616380402</v>
      </c>
      <c r="U205" s="5">
        <f t="shared" si="27"/>
        <v>142.28494616380402</v>
      </c>
      <c r="V205" s="5">
        <f t="shared" si="28"/>
        <v>142.28494616380402</v>
      </c>
      <c r="W205" s="5">
        <f t="shared" si="29"/>
        <v>142.28494616380402</v>
      </c>
      <c r="X205" s="5">
        <f t="shared" si="30"/>
        <v>142.28494616380402</v>
      </c>
      <c r="Y205" s="5">
        <f t="shared" si="31"/>
        <v>142.28494616380402</v>
      </c>
      <c r="Z205" s="5">
        <f t="shared" si="32"/>
        <v>142.28494616380402</v>
      </c>
      <c r="AA205" s="5">
        <f t="shared" si="33"/>
        <v>142.28494616380402</v>
      </c>
      <c r="AB205" s="5">
        <f t="shared" si="34"/>
        <v>142.28494616380402</v>
      </c>
      <c r="AC205" s="14">
        <f t="shared" si="35"/>
        <v>142.28494616380402</v>
      </c>
      <c r="AD205" s="14">
        <f t="shared" si="36"/>
        <v>142.28494616380402</v>
      </c>
      <c r="AE205" s="6">
        <f t="shared" si="37"/>
        <v>-142.28494616380402</v>
      </c>
      <c r="AF205" s="7"/>
      <c r="AG205" s="5">
        <f t="shared" ref="AG205:AL205" si="183">AG78-$BJ78</f>
        <v>-1.0128041452022458</v>
      </c>
      <c r="AH205" s="5">
        <f t="shared" si="183"/>
        <v>0.19329627878185462</v>
      </c>
      <c r="AI205" s="5">
        <f t="shared" si="183"/>
        <v>2.6795428209481074</v>
      </c>
      <c r="AJ205" s="5">
        <f t="shared" si="183"/>
        <v>0.79088885479775328</v>
      </c>
      <c r="AK205" s="5">
        <f t="shared" si="183"/>
        <v>0.14423263779775297</v>
      </c>
      <c r="AL205" s="5">
        <f t="shared" si="183"/>
        <v>-0.55233057932039742</v>
      </c>
      <c r="AM205" s="5">
        <f t="shared" si="39"/>
        <v>-2.2428258678028463</v>
      </c>
      <c r="AN205" s="5">
        <f t="shared" si="13"/>
        <v>22.176118854797753</v>
      </c>
      <c r="AO205" s="5">
        <f t="shared" si="40"/>
        <v>22.176118854797753</v>
      </c>
      <c r="AP205" s="5">
        <f t="shared" si="41"/>
        <v>22.176118854797753</v>
      </c>
      <c r="AQ205" s="5">
        <f t="shared" si="42"/>
        <v>22.176118854797753</v>
      </c>
      <c r="AR205" s="5">
        <f t="shared" si="43"/>
        <v>22.176118854797753</v>
      </c>
      <c r="AS205" s="5">
        <f t="shared" si="44"/>
        <v>22.176118854797753</v>
      </c>
      <c r="AT205" s="5">
        <f t="shared" si="44"/>
        <v>22.176118854797753</v>
      </c>
      <c r="AU205" s="5">
        <f t="shared" si="44"/>
        <v>22.176118854797753</v>
      </c>
      <c r="AV205" s="5">
        <f t="shared" si="152"/>
        <v>22.176118854797753</v>
      </c>
      <c r="AW205" s="5">
        <f t="shared" si="14"/>
        <v>22.176118854797753</v>
      </c>
      <c r="AX205" s="5">
        <f t="shared" si="45"/>
        <v>22.176118854797753</v>
      </c>
      <c r="AY205" s="5">
        <f t="shared" si="46"/>
        <v>22.176118854797753</v>
      </c>
      <c r="AZ205" s="5">
        <f t="shared" si="47"/>
        <v>22.176118854797753</v>
      </c>
      <c r="BA205" s="5">
        <f t="shared" si="48"/>
        <v>22.176118854797753</v>
      </c>
      <c r="BB205" s="5">
        <f t="shared" si="49"/>
        <v>22.176118854797753</v>
      </c>
      <c r="BC205" s="5">
        <f t="shared" si="50"/>
        <v>22.176118854797753</v>
      </c>
      <c r="BD205" s="5">
        <f t="shared" si="51"/>
        <v>22.176118854797753</v>
      </c>
      <c r="BE205" s="5">
        <f t="shared" si="52"/>
        <v>22.176118854797753</v>
      </c>
      <c r="BF205" s="5">
        <f t="shared" si="53"/>
        <v>22.176118854797753</v>
      </c>
      <c r="BG205" s="5">
        <f t="shared" si="54"/>
        <v>22.176118854797753</v>
      </c>
      <c r="BH205" s="14">
        <f t="shared" si="55"/>
        <v>22.176118854797753</v>
      </c>
      <c r="BI205" s="14">
        <f t="shared" si="56"/>
        <v>22.176118854797753</v>
      </c>
      <c r="BJ205" s="6">
        <f t="shared" si="57"/>
        <v>-22.176118854797753</v>
      </c>
      <c r="BK205" s="7"/>
      <c r="BL205" s="5">
        <f t="shared" ref="BL205:BQ205" si="184">BL78-$CO78</f>
        <v>8.6621824542547188</v>
      </c>
      <c r="BM205" s="5">
        <f t="shared" si="184"/>
        <v>2.5697474542547241</v>
      </c>
      <c r="BN205" s="5">
        <f t="shared" si="184"/>
        <v>13.940259139735588</v>
      </c>
      <c r="BO205" s="5">
        <f t="shared" si="184"/>
        <v>-6.4319525457452897</v>
      </c>
      <c r="BP205" s="5">
        <f t="shared" si="184"/>
        <v>-10.05825254574529</v>
      </c>
      <c r="BQ205" s="5">
        <f t="shared" si="184"/>
        <v>4.5997474542547252</v>
      </c>
      <c r="BR205" s="5">
        <f t="shared" si="59"/>
        <v>-13.281731411009289</v>
      </c>
      <c r="BS205" s="5">
        <f t="shared" si="60"/>
        <v>-130.17025254574529</v>
      </c>
      <c r="BT205" s="5">
        <f t="shared" si="61"/>
        <v>-130.17025254574529</v>
      </c>
      <c r="BU205" s="5">
        <f t="shared" si="62"/>
        <v>-130.17025254574529</v>
      </c>
      <c r="BV205" s="5">
        <f t="shared" si="63"/>
        <v>-130.17025254574529</v>
      </c>
      <c r="BW205" s="5">
        <f t="shared" si="64"/>
        <v>-130.17025254574529</v>
      </c>
      <c r="BX205" s="5">
        <f t="shared" si="65"/>
        <v>-130.17025254574529</v>
      </c>
      <c r="BY205" s="5">
        <f t="shared" si="65"/>
        <v>-130.17025254574529</v>
      </c>
      <c r="BZ205" s="5">
        <f t="shared" si="65"/>
        <v>-130.17025254574529</v>
      </c>
      <c r="CA205" s="5">
        <f t="shared" si="150"/>
        <v>-130.17025254574529</v>
      </c>
      <c r="CB205" s="5">
        <f t="shared" si="67"/>
        <v>-130.17025254574529</v>
      </c>
      <c r="CC205" s="5">
        <f t="shared" si="68"/>
        <v>-130.17025254574529</v>
      </c>
      <c r="CD205" s="5">
        <f t="shared" si="69"/>
        <v>-130.17025254574529</v>
      </c>
      <c r="CE205" s="5">
        <f t="shared" si="70"/>
        <v>-130.17025254574529</v>
      </c>
      <c r="CF205" s="5">
        <f t="shared" si="71"/>
        <v>-130.17025254574529</v>
      </c>
      <c r="CG205" s="5">
        <f t="shared" si="72"/>
        <v>-130.17025254574529</v>
      </c>
      <c r="CH205" s="5">
        <f t="shared" si="73"/>
        <v>-130.17025254574529</v>
      </c>
      <c r="CI205" s="5">
        <f t="shared" si="74"/>
        <v>-130.17025254574529</v>
      </c>
      <c r="CJ205" s="5">
        <f t="shared" si="75"/>
        <v>-130.17025254574529</v>
      </c>
      <c r="CK205" s="5">
        <f t="shared" si="76"/>
        <v>-130.17025254574529</v>
      </c>
      <c r="CL205" s="5">
        <f t="shared" si="77"/>
        <v>-130.17025254574529</v>
      </c>
      <c r="CM205" s="14">
        <f t="shared" si="78"/>
        <v>-130.17025254574529</v>
      </c>
      <c r="CN205" s="14">
        <f t="shared" si="79"/>
        <v>-130.17025254574529</v>
      </c>
      <c r="CO205" s="6">
        <f t="shared" si="80"/>
        <v>130.17025254574529</v>
      </c>
    </row>
    <row r="206" spans="1:93">
      <c r="A206">
        <v>51</v>
      </c>
      <c r="B206" s="5">
        <f t="shared" ref="B206:G215" si="185">B79-$AE79</f>
        <v>-1.3507634978266765</v>
      </c>
      <c r="C206" s="5">
        <f t="shared" si="185"/>
        <v>0.31938541136634058</v>
      </c>
      <c r="D206" s="5">
        <f t="shared" si="185"/>
        <v>2.668039385627452</v>
      </c>
      <c r="E206" s="5">
        <f t="shared" si="185"/>
        <v>0.45033050217332971</v>
      </c>
      <c r="F206" s="5">
        <f t="shared" si="185"/>
        <v>-0.29733744282665953</v>
      </c>
      <c r="G206" s="5">
        <f t="shared" si="185"/>
        <v>0.39212460636287005</v>
      </c>
      <c r="H206" s="5">
        <f t="shared" si="16"/>
        <v>-2.1817789648766563</v>
      </c>
      <c r="I206" s="25">
        <f t="shared" si="17"/>
        <v>141.67813050217333</v>
      </c>
      <c r="J206" s="5">
        <f t="shared" si="18"/>
        <v>141.67813050217333</v>
      </c>
      <c r="K206" s="5">
        <f t="shared" si="19"/>
        <v>141.67813050217333</v>
      </c>
      <c r="L206" s="5">
        <f t="shared" si="20"/>
        <v>141.67813050217333</v>
      </c>
      <c r="M206" s="5">
        <f t="shared" si="21"/>
        <v>141.67813050217333</v>
      </c>
      <c r="N206" s="5">
        <f t="shared" si="22"/>
        <v>141.67813050217333</v>
      </c>
      <c r="O206" s="5">
        <f t="shared" si="22"/>
        <v>141.67813050217333</v>
      </c>
      <c r="P206" s="5">
        <f t="shared" si="147"/>
        <v>141.67813050217333</v>
      </c>
      <c r="Q206" s="5">
        <f t="shared" si="147"/>
        <v>141.67813050217333</v>
      </c>
      <c r="R206" s="5">
        <f t="shared" si="24"/>
        <v>141.67813050217333</v>
      </c>
      <c r="S206" s="5">
        <f t="shared" si="25"/>
        <v>141.67813050217333</v>
      </c>
      <c r="T206" s="5">
        <f t="shared" si="26"/>
        <v>141.67813050217333</v>
      </c>
      <c r="U206" s="5">
        <f t="shared" si="27"/>
        <v>141.67813050217333</v>
      </c>
      <c r="V206" s="5">
        <f t="shared" si="28"/>
        <v>141.67813050217333</v>
      </c>
      <c r="W206" s="5">
        <f t="shared" si="29"/>
        <v>141.67813050217333</v>
      </c>
      <c r="X206" s="5">
        <f t="shared" si="30"/>
        <v>141.67813050217333</v>
      </c>
      <c r="Y206" s="5">
        <f t="shared" si="31"/>
        <v>141.67813050217333</v>
      </c>
      <c r="Z206" s="5">
        <f t="shared" si="32"/>
        <v>141.67813050217333</v>
      </c>
      <c r="AA206" s="5">
        <f t="shared" si="33"/>
        <v>141.67813050217333</v>
      </c>
      <c r="AB206" s="5">
        <f t="shared" si="34"/>
        <v>141.67813050217333</v>
      </c>
      <c r="AC206" s="14">
        <f t="shared" si="35"/>
        <v>141.67813050217333</v>
      </c>
      <c r="AD206" s="14">
        <f t="shared" si="36"/>
        <v>141.67813050217333</v>
      </c>
      <c r="AE206" s="6">
        <f t="shared" si="37"/>
        <v>-141.67813050217333</v>
      </c>
      <c r="AF206" s="7"/>
      <c r="AG206" s="5">
        <f t="shared" ref="AG206:AL206" si="186">AG79-$BJ79</f>
        <v>-1.0116109684921639</v>
      </c>
      <c r="AH206" s="5">
        <f t="shared" si="186"/>
        <v>0.18032913669603801</v>
      </c>
      <c r="AI206" s="5">
        <f t="shared" si="186"/>
        <v>2.9909750496369973</v>
      </c>
      <c r="AJ206" s="5">
        <f t="shared" si="186"/>
        <v>0.76903403150783589</v>
      </c>
      <c r="AK206" s="5">
        <f t="shared" si="186"/>
        <v>3.5859345507837759E-2</v>
      </c>
      <c r="AL206" s="5">
        <f t="shared" si="186"/>
        <v>-0.67130600879618996</v>
      </c>
      <c r="AM206" s="5">
        <f t="shared" si="39"/>
        <v>-2.2932805860603622</v>
      </c>
      <c r="AN206" s="5">
        <f t="shared" si="13"/>
        <v>21.567604031507837</v>
      </c>
      <c r="AO206" s="5">
        <f t="shared" si="40"/>
        <v>21.567604031507837</v>
      </c>
      <c r="AP206" s="5">
        <f t="shared" si="41"/>
        <v>21.567604031507837</v>
      </c>
      <c r="AQ206" s="5">
        <f t="shared" si="42"/>
        <v>21.567604031507837</v>
      </c>
      <c r="AR206" s="5">
        <f t="shared" si="43"/>
        <v>21.567604031507837</v>
      </c>
      <c r="AS206" s="5">
        <f t="shared" si="44"/>
        <v>21.567604031507837</v>
      </c>
      <c r="AT206" s="5">
        <f t="shared" si="44"/>
        <v>21.567604031507837</v>
      </c>
      <c r="AU206" s="5">
        <f t="shared" si="44"/>
        <v>21.567604031507837</v>
      </c>
      <c r="AV206" s="5">
        <f t="shared" si="152"/>
        <v>21.567604031507837</v>
      </c>
      <c r="AW206" s="5">
        <f t="shared" si="14"/>
        <v>21.567604031507837</v>
      </c>
      <c r="AX206" s="5">
        <f t="shared" si="45"/>
        <v>21.567604031507837</v>
      </c>
      <c r="AY206" s="5">
        <f t="shared" si="46"/>
        <v>21.567604031507837</v>
      </c>
      <c r="AZ206" s="5">
        <f t="shared" si="47"/>
        <v>21.567604031507837</v>
      </c>
      <c r="BA206" s="5">
        <f t="shared" si="48"/>
        <v>21.567604031507837</v>
      </c>
      <c r="BB206" s="5">
        <f t="shared" si="49"/>
        <v>21.567604031507837</v>
      </c>
      <c r="BC206" s="5">
        <f t="shared" si="50"/>
        <v>21.567604031507837</v>
      </c>
      <c r="BD206" s="5">
        <f t="shared" si="51"/>
        <v>21.567604031507837</v>
      </c>
      <c r="BE206" s="5">
        <f t="shared" si="52"/>
        <v>21.567604031507837</v>
      </c>
      <c r="BF206" s="5">
        <f t="shared" si="53"/>
        <v>21.567604031507837</v>
      </c>
      <c r="BG206" s="5">
        <f t="shared" si="54"/>
        <v>21.567604031507837</v>
      </c>
      <c r="BH206" s="14">
        <f t="shared" si="55"/>
        <v>21.567604031507837</v>
      </c>
      <c r="BI206" s="14">
        <f t="shared" si="56"/>
        <v>21.567604031507837</v>
      </c>
      <c r="BJ206" s="6">
        <f t="shared" si="57"/>
        <v>-21.567604031507837</v>
      </c>
      <c r="BK206" s="7"/>
      <c r="BL206" s="5">
        <f t="shared" ref="BL206:BQ206" si="187">BL79-$CO79</f>
        <v>8.4815254648226244</v>
      </c>
      <c r="BM206" s="5">
        <f t="shared" si="187"/>
        <v>3.2522944648226257</v>
      </c>
      <c r="BN206" s="5">
        <f t="shared" si="187"/>
        <v>14.161475997331223</v>
      </c>
      <c r="BO206" s="5">
        <f t="shared" si="187"/>
        <v>-6.8877055351773748</v>
      </c>
      <c r="BP206" s="5">
        <f t="shared" si="187"/>
        <v>-10.246805535177373</v>
      </c>
      <c r="BQ206" s="5">
        <f t="shared" si="187"/>
        <v>4.2122944648226337</v>
      </c>
      <c r="BR206" s="5">
        <f t="shared" si="59"/>
        <v>-12.973079321444374</v>
      </c>
      <c r="BS206" s="5">
        <f t="shared" si="60"/>
        <v>-133.15770553517737</v>
      </c>
      <c r="BT206" s="5">
        <f t="shared" si="61"/>
        <v>-133.15770553517737</v>
      </c>
      <c r="BU206" s="5">
        <f t="shared" si="62"/>
        <v>-133.15770553517737</v>
      </c>
      <c r="BV206" s="5">
        <f t="shared" si="63"/>
        <v>-133.15770553517737</v>
      </c>
      <c r="BW206" s="5">
        <f t="shared" si="64"/>
        <v>-133.15770553517737</v>
      </c>
      <c r="BX206" s="5">
        <f t="shared" si="65"/>
        <v>-133.15770553517737</v>
      </c>
      <c r="BY206" s="5">
        <f t="shared" si="65"/>
        <v>-133.15770553517737</v>
      </c>
      <c r="BZ206" s="5">
        <f t="shared" si="65"/>
        <v>-133.15770553517737</v>
      </c>
      <c r="CA206" s="5">
        <f t="shared" si="150"/>
        <v>-133.15770553517737</v>
      </c>
      <c r="CB206" s="5">
        <f t="shared" si="67"/>
        <v>-133.15770553517737</v>
      </c>
      <c r="CC206" s="5">
        <f t="shared" si="68"/>
        <v>-133.15770553517737</v>
      </c>
      <c r="CD206" s="5">
        <f t="shared" si="69"/>
        <v>-133.15770553517737</v>
      </c>
      <c r="CE206" s="5">
        <f t="shared" si="70"/>
        <v>-133.15770553517737</v>
      </c>
      <c r="CF206" s="5">
        <f t="shared" si="71"/>
        <v>-133.15770553517737</v>
      </c>
      <c r="CG206" s="5">
        <f t="shared" si="72"/>
        <v>-133.15770553517737</v>
      </c>
      <c r="CH206" s="5">
        <f t="shared" si="73"/>
        <v>-133.15770553517737</v>
      </c>
      <c r="CI206" s="5">
        <f t="shared" si="74"/>
        <v>-133.15770553517737</v>
      </c>
      <c r="CJ206" s="5">
        <f t="shared" si="75"/>
        <v>-133.15770553517737</v>
      </c>
      <c r="CK206" s="5">
        <f t="shared" si="76"/>
        <v>-133.15770553517737</v>
      </c>
      <c r="CL206" s="5">
        <f t="shared" si="77"/>
        <v>-133.15770553517737</v>
      </c>
      <c r="CM206" s="14">
        <f t="shared" si="78"/>
        <v>-133.15770553517737</v>
      </c>
      <c r="CN206" s="14">
        <f t="shared" si="79"/>
        <v>-133.15770553517737</v>
      </c>
      <c r="CO206" s="6">
        <f t="shared" si="80"/>
        <v>133.15770553517737</v>
      </c>
    </row>
    <row r="207" spans="1:93">
      <c r="A207">
        <v>52</v>
      </c>
      <c r="B207" s="5">
        <f t="shared" si="185"/>
        <v>-1.3562038876359566</v>
      </c>
      <c r="C207" s="5">
        <f t="shared" si="185"/>
        <v>0.24378386834303001</v>
      </c>
      <c r="D207" s="5">
        <f t="shared" si="185"/>
        <v>2.4850460445479712</v>
      </c>
      <c r="E207" s="5">
        <f t="shared" si="185"/>
        <v>0.41032511236403479</v>
      </c>
      <c r="F207" s="5">
        <f t="shared" si="185"/>
        <v>-0.24765568163596186</v>
      </c>
      <c r="G207" s="5">
        <f t="shared" si="185"/>
        <v>0.37711471484684012</v>
      </c>
      <c r="H207" s="5">
        <f t="shared" si="16"/>
        <v>-1.9124101708299577</v>
      </c>
      <c r="I207" s="25">
        <f t="shared" si="17"/>
        <v>141.11602511236404</v>
      </c>
      <c r="J207" s="5">
        <f t="shared" si="18"/>
        <v>141.11602511236404</v>
      </c>
      <c r="K207" s="5">
        <f t="shared" si="19"/>
        <v>141.11602511236404</v>
      </c>
      <c r="L207" s="5">
        <f t="shared" si="20"/>
        <v>141.11602511236404</v>
      </c>
      <c r="M207" s="5">
        <f t="shared" si="21"/>
        <v>141.11602511236404</v>
      </c>
      <c r="N207" s="5">
        <f t="shared" si="22"/>
        <v>141.11602511236404</v>
      </c>
      <c r="O207" s="5">
        <f t="shared" si="22"/>
        <v>141.11602511236404</v>
      </c>
      <c r="P207" s="5">
        <f t="shared" si="147"/>
        <v>141.11602511236404</v>
      </c>
      <c r="Q207" s="5">
        <f t="shared" si="147"/>
        <v>141.11602511236404</v>
      </c>
      <c r="R207" s="5">
        <f t="shared" si="24"/>
        <v>141.11602511236404</v>
      </c>
      <c r="S207" s="5">
        <f t="shared" si="25"/>
        <v>141.11602511236404</v>
      </c>
      <c r="T207" s="5">
        <f t="shared" si="26"/>
        <v>141.11602511236404</v>
      </c>
      <c r="U207" s="5">
        <f t="shared" si="27"/>
        <v>141.11602511236404</v>
      </c>
      <c r="V207" s="5">
        <f t="shared" si="28"/>
        <v>141.11602511236404</v>
      </c>
      <c r="W207" s="5">
        <f t="shared" si="29"/>
        <v>141.11602511236404</v>
      </c>
      <c r="X207" s="5">
        <f t="shared" si="30"/>
        <v>141.11602511236404</v>
      </c>
      <c r="Y207" s="5">
        <f t="shared" si="31"/>
        <v>141.11602511236404</v>
      </c>
      <c r="Z207" s="5">
        <f t="shared" si="32"/>
        <v>141.11602511236404</v>
      </c>
      <c r="AA207" s="5">
        <f t="shared" si="33"/>
        <v>141.11602511236404</v>
      </c>
      <c r="AB207" s="5">
        <f t="shared" si="34"/>
        <v>141.11602511236404</v>
      </c>
      <c r="AC207" s="14">
        <f t="shared" si="35"/>
        <v>141.11602511236404</v>
      </c>
      <c r="AD207" s="14">
        <f t="shared" si="36"/>
        <v>141.11602511236404</v>
      </c>
      <c r="AE207" s="6">
        <f t="shared" si="37"/>
        <v>-141.11602511236404</v>
      </c>
      <c r="AF207" s="7"/>
      <c r="AG207" s="5">
        <f t="shared" ref="AG207:AL207" si="188">AG80-$BJ80</f>
        <v>-1.0175352583001711</v>
      </c>
      <c r="AH207" s="5">
        <f t="shared" si="188"/>
        <v>0.105826876564727</v>
      </c>
      <c r="AI207" s="5">
        <f t="shared" si="188"/>
        <v>2.7698574065581596</v>
      </c>
      <c r="AJ207" s="5">
        <f t="shared" si="188"/>
        <v>0.75478774169982898</v>
      </c>
      <c r="AK207" s="5">
        <f t="shared" si="188"/>
        <v>8.0179001699828945E-2</v>
      </c>
      <c r="AL207" s="5">
        <f t="shared" si="188"/>
        <v>-0.67143350414131575</v>
      </c>
      <c r="AM207" s="5">
        <f t="shared" si="39"/>
        <v>-2.0216822640810719</v>
      </c>
      <c r="AN207" s="5">
        <f t="shared" si="13"/>
        <v>21.024067741699827</v>
      </c>
      <c r="AO207" s="5">
        <f t="shared" si="40"/>
        <v>21.024067741699827</v>
      </c>
      <c r="AP207" s="5">
        <f t="shared" si="41"/>
        <v>21.024067741699827</v>
      </c>
      <c r="AQ207" s="5">
        <f t="shared" si="42"/>
        <v>21.024067741699827</v>
      </c>
      <c r="AR207" s="5">
        <f t="shared" si="43"/>
        <v>21.024067741699827</v>
      </c>
      <c r="AS207" s="5">
        <f t="shared" si="44"/>
        <v>21.024067741699827</v>
      </c>
      <c r="AT207" s="5">
        <f t="shared" si="44"/>
        <v>21.024067741699827</v>
      </c>
      <c r="AU207" s="5">
        <f t="shared" si="44"/>
        <v>21.024067741699827</v>
      </c>
      <c r="AV207" s="5">
        <f t="shared" si="152"/>
        <v>21.024067741699827</v>
      </c>
      <c r="AW207" s="5">
        <f t="shared" si="14"/>
        <v>21.024067741699827</v>
      </c>
      <c r="AX207" s="5">
        <f t="shared" si="45"/>
        <v>21.024067741699827</v>
      </c>
      <c r="AY207" s="5">
        <f t="shared" si="46"/>
        <v>21.024067741699827</v>
      </c>
      <c r="AZ207" s="5">
        <f t="shared" si="47"/>
        <v>21.024067741699827</v>
      </c>
      <c r="BA207" s="5">
        <f t="shared" si="48"/>
        <v>21.024067741699827</v>
      </c>
      <c r="BB207" s="5">
        <f t="shared" si="49"/>
        <v>21.024067741699827</v>
      </c>
      <c r="BC207" s="5">
        <f t="shared" si="50"/>
        <v>21.024067741699827</v>
      </c>
      <c r="BD207" s="5">
        <f t="shared" si="51"/>
        <v>21.024067741699827</v>
      </c>
      <c r="BE207" s="5">
        <f t="shared" si="52"/>
        <v>21.024067741699827</v>
      </c>
      <c r="BF207" s="5">
        <f t="shared" si="53"/>
        <v>21.024067741699827</v>
      </c>
      <c r="BG207" s="5">
        <f t="shared" si="54"/>
        <v>21.024067741699827</v>
      </c>
      <c r="BH207" s="14">
        <f t="shared" si="55"/>
        <v>21.024067741699827</v>
      </c>
      <c r="BI207" s="14">
        <f t="shared" si="56"/>
        <v>21.024067741699827</v>
      </c>
      <c r="BJ207" s="6">
        <f t="shared" si="57"/>
        <v>-21.024067741699827</v>
      </c>
      <c r="BK207" s="7"/>
      <c r="BL207" s="5">
        <f t="shared" ref="BL207:BQ207" si="189">BL80-$CO80</f>
        <v>8.7011029368712514</v>
      </c>
      <c r="BM207" s="5">
        <f t="shared" si="189"/>
        <v>3.1555949368712675</v>
      </c>
      <c r="BN207" s="5">
        <f t="shared" si="189"/>
        <v>14.360870567483545</v>
      </c>
      <c r="BO207" s="5">
        <f t="shared" si="189"/>
        <v>-6.8025050631287343</v>
      </c>
      <c r="BP207" s="5">
        <f t="shared" si="189"/>
        <v>-10.680405063128731</v>
      </c>
      <c r="BQ207" s="5">
        <f t="shared" si="189"/>
        <v>4.1055949368712561</v>
      </c>
      <c r="BR207" s="5">
        <f t="shared" si="59"/>
        <v>-12.840253251839741</v>
      </c>
      <c r="BS207" s="5">
        <f t="shared" si="60"/>
        <v>-135.68440506312874</v>
      </c>
      <c r="BT207" s="5">
        <f t="shared" si="61"/>
        <v>-135.68440506312874</v>
      </c>
      <c r="BU207" s="5">
        <f t="shared" si="62"/>
        <v>-135.68440506312874</v>
      </c>
      <c r="BV207" s="5">
        <f t="shared" si="63"/>
        <v>-135.68440506312874</v>
      </c>
      <c r="BW207" s="5">
        <f t="shared" si="64"/>
        <v>-135.68440506312874</v>
      </c>
      <c r="BX207" s="5">
        <f t="shared" si="65"/>
        <v>-135.68440506312874</v>
      </c>
      <c r="BY207" s="5">
        <f t="shared" si="65"/>
        <v>-135.68440506312874</v>
      </c>
      <c r="BZ207" s="5">
        <f t="shared" si="65"/>
        <v>-135.68440506312874</v>
      </c>
      <c r="CA207" s="5">
        <f t="shared" si="150"/>
        <v>-135.68440506312874</v>
      </c>
      <c r="CB207" s="5">
        <f t="shared" si="67"/>
        <v>-135.68440506312874</v>
      </c>
      <c r="CC207" s="5">
        <f t="shared" si="68"/>
        <v>-135.68440506312874</v>
      </c>
      <c r="CD207" s="5">
        <f t="shared" si="69"/>
        <v>-135.68440506312874</v>
      </c>
      <c r="CE207" s="5">
        <f t="shared" si="70"/>
        <v>-135.68440506312874</v>
      </c>
      <c r="CF207" s="5">
        <f t="shared" si="71"/>
        <v>-135.68440506312874</v>
      </c>
      <c r="CG207" s="5">
        <f t="shared" si="72"/>
        <v>-135.68440506312874</v>
      </c>
      <c r="CH207" s="5">
        <f t="shared" si="73"/>
        <v>-135.68440506312874</v>
      </c>
      <c r="CI207" s="5">
        <f t="shared" si="74"/>
        <v>-135.68440506312874</v>
      </c>
      <c r="CJ207" s="5">
        <f t="shared" si="75"/>
        <v>-135.68440506312874</v>
      </c>
      <c r="CK207" s="5">
        <f t="shared" si="76"/>
        <v>-135.68440506312874</v>
      </c>
      <c r="CL207" s="5">
        <f t="shared" si="77"/>
        <v>-135.68440506312874</v>
      </c>
      <c r="CM207" s="14">
        <f t="shared" si="78"/>
        <v>-135.68440506312874</v>
      </c>
      <c r="CN207" s="14">
        <f t="shared" si="79"/>
        <v>-135.68440506312874</v>
      </c>
      <c r="CO207" s="6">
        <f t="shared" si="80"/>
        <v>135.68440506312874</v>
      </c>
    </row>
    <row r="208" spans="1:93">
      <c r="A208">
        <v>53</v>
      </c>
      <c r="B208" s="5">
        <f t="shared" si="185"/>
        <v>-1.4663581159918238</v>
      </c>
      <c r="C208" s="5">
        <f t="shared" si="185"/>
        <v>0.36781387143918209</v>
      </c>
      <c r="D208" s="5">
        <f t="shared" si="185"/>
        <v>2.2932722807468053</v>
      </c>
      <c r="E208" s="5">
        <f t="shared" si="185"/>
        <v>0.33088788400817748</v>
      </c>
      <c r="F208" s="5">
        <f t="shared" si="185"/>
        <v>-0.25150824099182501</v>
      </c>
      <c r="G208" s="5">
        <f t="shared" si="185"/>
        <v>0.40383824876016661</v>
      </c>
      <c r="H208" s="5">
        <f t="shared" si="16"/>
        <v>-1.6779459279708249</v>
      </c>
      <c r="I208" s="25">
        <f t="shared" si="17"/>
        <v>140.48328788400818</v>
      </c>
      <c r="J208" s="5">
        <f t="shared" si="18"/>
        <v>140.48328788400818</v>
      </c>
      <c r="K208" s="5">
        <f t="shared" si="19"/>
        <v>140.48328788400818</v>
      </c>
      <c r="L208" s="5">
        <f t="shared" si="20"/>
        <v>140.48328788400818</v>
      </c>
      <c r="M208" s="5">
        <f t="shared" si="21"/>
        <v>140.48328788400818</v>
      </c>
      <c r="N208" s="5">
        <f t="shared" si="22"/>
        <v>140.48328788400818</v>
      </c>
      <c r="O208" s="5">
        <f t="shared" si="22"/>
        <v>140.48328788400818</v>
      </c>
      <c r="P208" s="5">
        <f t="shared" si="147"/>
        <v>140.48328788400818</v>
      </c>
      <c r="Q208" s="5">
        <f t="shared" si="147"/>
        <v>140.48328788400818</v>
      </c>
      <c r="R208" s="5">
        <f t="shared" si="24"/>
        <v>140.48328788400818</v>
      </c>
      <c r="S208" s="5">
        <f t="shared" si="25"/>
        <v>140.48328788400818</v>
      </c>
      <c r="T208" s="5">
        <f t="shared" si="26"/>
        <v>140.48328788400818</v>
      </c>
      <c r="U208" s="5">
        <f t="shared" si="27"/>
        <v>140.48328788400818</v>
      </c>
      <c r="V208" s="5">
        <f t="shared" si="28"/>
        <v>140.48328788400818</v>
      </c>
      <c r="W208" s="5">
        <f t="shared" si="29"/>
        <v>140.48328788400818</v>
      </c>
      <c r="X208" s="5">
        <f t="shared" si="30"/>
        <v>140.48328788400818</v>
      </c>
      <c r="Y208" s="5">
        <f t="shared" si="31"/>
        <v>140.48328788400818</v>
      </c>
      <c r="Z208" s="5">
        <f t="shared" si="32"/>
        <v>140.48328788400818</v>
      </c>
      <c r="AA208" s="5">
        <f t="shared" si="33"/>
        <v>140.48328788400818</v>
      </c>
      <c r="AB208" s="5">
        <f t="shared" si="34"/>
        <v>140.48328788400818</v>
      </c>
      <c r="AC208" s="14">
        <f t="shared" si="35"/>
        <v>140.48328788400818</v>
      </c>
      <c r="AD208" s="14">
        <f t="shared" si="36"/>
        <v>140.48328788400818</v>
      </c>
      <c r="AE208" s="6">
        <f t="shared" si="37"/>
        <v>-140.48328788400818</v>
      </c>
      <c r="AF208" s="7"/>
      <c r="AG208" s="5">
        <f t="shared" ref="AG208:AL208" si="190">AG81-$BJ81</f>
        <v>-1.139223617733176</v>
      </c>
      <c r="AH208" s="5">
        <f t="shared" si="190"/>
        <v>0.2339688131913249</v>
      </c>
      <c r="AI208" s="5">
        <f t="shared" si="190"/>
        <v>2.5956284120849098</v>
      </c>
      <c r="AJ208" s="5">
        <f t="shared" si="190"/>
        <v>0.66720838226682488</v>
      </c>
      <c r="AK208" s="5">
        <f t="shared" si="190"/>
        <v>7.9359315266824382E-2</v>
      </c>
      <c r="AL208" s="5">
        <f t="shared" si="190"/>
        <v>-0.65751938443332136</v>
      </c>
      <c r="AM208" s="5">
        <f t="shared" si="39"/>
        <v>-1.7794219206433759</v>
      </c>
      <c r="AN208" s="5">
        <f t="shared" si="13"/>
        <v>20.384218382266823</v>
      </c>
      <c r="AO208" s="5">
        <f t="shared" si="40"/>
        <v>20.384218382266823</v>
      </c>
      <c r="AP208" s="5">
        <f t="shared" si="41"/>
        <v>20.384218382266823</v>
      </c>
      <c r="AQ208" s="5">
        <f t="shared" si="42"/>
        <v>20.384218382266823</v>
      </c>
      <c r="AR208" s="5">
        <f t="shared" si="43"/>
        <v>20.384218382266823</v>
      </c>
      <c r="AS208" s="5">
        <f t="shared" si="44"/>
        <v>20.384218382266823</v>
      </c>
      <c r="AT208" s="5">
        <f t="shared" si="44"/>
        <v>20.384218382266823</v>
      </c>
      <c r="AU208" s="5">
        <f t="shared" si="44"/>
        <v>20.384218382266823</v>
      </c>
      <c r="AV208" s="5">
        <f t="shared" si="152"/>
        <v>20.384218382266823</v>
      </c>
      <c r="AW208" s="5">
        <f t="shared" si="14"/>
        <v>20.384218382266823</v>
      </c>
      <c r="AX208" s="5">
        <f t="shared" si="45"/>
        <v>20.384218382266823</v>
      </c>
      <c r="AY208" s="5">
        <f t="shared" si="46"/>
        <v>20.384218382266823</v>
      </c>
      <c r="AZ208" s="5">
        <f t="shared" si="47"/>
        <v>20.384218382266823</v>
      </c>
      <c r="BA208" s="5">
        <f t="shared" si="48"/>
        <v>20.384218382266823</v>
      </c>
      <c r="BB208" s="5">
        <f t="shared" si="49"/>
        <v>20.384218382266823</v>
      </c>
      <c r="BC208" s="5">
        <f t="shared" si="50"/>
        <v>20.384218382266823</v>
      </c>
      <c r="BD208" s="5">
        <f t="shared" si="51"/>
        <v>20.384218382266823</v>
      </c>
      <c r="BE208" s="5">
        <f t="shared" si="52"/>
        <v>20.384218382266823</v>
      </c>
      <c r="BF208" s="5">
        <f t="shared" si="53"/>
        <v>20.384218382266823</v>
      </c>
      <c r="BG208" s="5">
        <f t="shared" si="54"/>
        <v>20.384218382266823</v>
      </c>
      <c r="BH208" s="14">
        <f t="shared" si="55"/>
        <v>20.384218382266823</v>
      </c>
      <c r="BI208" s="14">
        <f t="shared" si="56"/>
        <v>20.384218382266823</v>
      </c>
      <c r="BJ208" s="6">
        <f t="shared" si="57"/>
        <v>-20.384218382266823</v>
      </c>
      <c r="BK208" s="7"/>
      <c r="BL208" s="5">
        <f t="shared" ref="BL208:BQ208" si="191">BL81-$CO81</f>
        <v>8.7831628109965152</v>
      </c>
      <c r="BM208" s="5">
        <f t="shared" si="191"/>
        <v>2.1489068109964933</v>
      </c>
      <c r="BN208" s="5">
        <f t="shared" si="191"/>
        <v>14.499967195585953</v>
      </c>
      <c r="BO208" s="5">
        <f t="shared" si="191"/>
        <v>-6.6538931890034974</v>
      </c>
      <c r="BP208" s="5">
        <f t="shared" si="191"/>
        <v>-10.2763931890035</v>
      </c>
      <c r="BQ208" s="5">
        <f t="shared" si="191"/>
        <v>4.1289068109965115</v>
      </c>
      <c r="BR208" s="5">
        <f t="shared" si="59"/>
        <v>-12.630657250568504</v>
      </c>
      <c r="BS208" s="5">
        <f t="shared" si="60"/>
        <v>-138.3610931890035</v>
      </c>
      <c r="BT208" s="5">
        <f t="shared" si="61"/>
        <v>-138.3610931890035</v>
      </c>
      <c r="BU208" s="5">
        <f t="shared" si="62"/>
        <v>-138.3610931890035</v>
      </c>
      <c r="BV208" s="5">
        <f t="shared" si="63"/>
        <v>-138.3610931890035</v>
      </c>
      <c r="BW208" s="5">
        <f t="shared" si="64"/>
        <v>-138.3610931890035</v>
      </c>
      <c r="BX208" s="5">
        <f t="shared" si="65"/>
        <v>-138.3610931890035</v>
      </c>
      <c r="BY208" s="5">
        <f t="shared" si="65"/>
        <v>-138.3610931890035</v>
      </c>
      <c r="BZ208" s="5">
        <f t="shared" si="65"/>
        <v>-138.3610931890035</v>
      </c>
      <c r="CA208" s="5">
        <f t="shared" si="150"/>
        <v>-138.3610931890035</v>
      </c>
      <c r="CB208" s="5">
        <f t="shared" si="67"/>
        <v>-138.3610931890035</v>
      </c>
      <c r="CC208" s="5">
        <f t="shared" si="68"/>
        <v>-138.3610931890035</v>
      </c>
      <c r="CD208" s="5">
        <f t="shared" si="69"/>
        <v>-138.3610931890035</v>
      </c>
      <c r="CE208" s="5">
        <f t="shared" si="70"/>
        <v>-138.3610931890035</v>
      </c>
      <c r="CF208" s="5">
        <f t="shared" si="71"/>
        <v>-138.3610931890035</v>
      </c>
      <c r="CG208" s="5">
        <f t="shared" si="72"/>
        <v>-138.3610931890035</v>
      </c>
      <c r="CH208" s="5">
        <f t="shared" si="73"/>
        <v>-138.3610931890035</v>
      </c>
      <c r="CI208" s="5">
        <f t="shared" si="74"/>
        <v>-138.3610931890035</v>
      </c>
      <c r="CJ208" s="5">
        <f t="shared" si="75"/>
        <v>-138.3610931890035</v>
      </c>
      <c r="CK208" s="5">
        <f t="shared" si="76"/>
        <v>-138.3610931890035</v>
      </c>
      <c r="CL208" s="5">
        <f t="shared" si="77"/>
        <v>-138.3610931890035</v>
      </c>
      <c r="CM208" s="14">
        <f t="shared" si="78"/>
        <v>-138.3610931890035</v>
      </c>
      <c r="CN208" s="14">
        <f t="shared" si="79"/>
        <v>-138.3610931890035</v>
      </c>
      <c r="CO208" s="6">
        <f t="shared" si="80"/>
        <v>138.3610931890035</v>
      </c>
    </row>
    <row r="209" spans="1:93">
      <c r="A209">
        <v>54</v>
      </c>
      <c r="B209" s="5">
        <f t="shared" si="185"/>
        <v>-1.4553010519828433</v>
      </c>
      <c r="C209" s="5">
        <f t="shared" si="185"/>
        <v>0.68594933306317785</v>
      </c>
      <c r="D209" s="5">
        <f t="shared" si="185"/>
        <v>2.1562043247920712</v>
      </c>
      <c r="E209" s="5">
        <f t="shared" si="185"/>
        <v>0.3592269480171808</v>
      </c>
      <c r="F209" s="5">
        <f t="shared" si="185"/>
        <v>-0.22664292598281577</v>
      </c>
      <c r="G209" s="5">
        <f t="shared" si="185"/>
        <v>0.41644098923609363</v>
      </c>
      <c r="H209" s="5">
        <f t="shared" si="16"/>
        <v>-1.935877617142836</v>
      </c>
      <c r="I209" s="25">
        <f t="shared" si="17"/>
        <v>139.98562694801717</v>
      </c>
      <c r="J209" s="5">
        <f t="shared" si="18"/>
        <v>139.98562694801717</v>
      </c>
      <c r="K209" s="5">
        <f t="shared" si="19"/>
        <v>139.98562694801717</v>
      </c>
      <c r="L209" s="5">
        <f t="shared" si="20"/>
        <v>139.98562694801717</v>
      </c>
      <c r="M209" s="5">
        <f t="shared" si="21"/>
        <v>139.98562694801717</v>
      </c>
      <c r="N209" s="5">
        <f t="shared" si="22"/>
        <v>139.98562694801717</v>
      </c>
      <c r="O209" s="5">
        <f t="shared" si="22"/>
        <v>139.98562694801717</v>
      </c>
      <c r="P209" s="5">
        <f t="shared" si="147"/>
        <v>139.98562694801717</v>
      </c>
      <c r="Q209" s="5">
        <f t="shared" si="147"/>
        <v>139.98562694801717</v>
      </c>
      <c r="R209" s="5">
        <f t="shared" si="24"/>
        <v>139.98562694801717</v>
      </c>
      <c r="S209" s="5">
        <f t="shared" si="25"/>
        <v>139.98562694801717</v>
      </c>
      <c r="T209" s="5">
        <f t="shared" si="26"/>
        <v>139.98562694801717</v>
      </c>
      <c r="U209" s="5">
        <f t="shared" si="27"/>
        <v>139.98562694801717</v>
      </c>
      <c r="V209" s="5">
        <f t="shared" si="28"/>
        <v>139.98562694801717</v>
      </c>
      <c r="W209" s="5">
        <f t="shared" si="29"/>
        <v>139.98562694801717</v>
      </c>
      <c r="X209" s="5">
        <f t="shared" si="30"/>
        <v>139.98562694801717</v>
      </c>
      <c r="Y209" s="5">
        <f t="shared" si="31"/>
        <v>139.98562694801717</v>
      </c>
      <c r="Z209" s="5">
        <f t="shared" si="32"/>
        <v>139.98562694801717</v>
      </c>
      <c r="AA209" s="5">
        <f t="shared" si="33"/>
        <v>139.98562694801717</v>
      </c>
      <c r="AB209" s="5">
        <f t="shared" si="34"/>
        <v>139.98562694801717</v>
      </c>
      <c r="AC209" s="14">
        <f t="shared" si="35"/>
        <v>139.98562694801717</v>
      </c>
      <c r="AD209" s="14">
        <f t="shared" si="36"/>
        <v>139.98562694801717</v>
      </c>
      <c r="AE209" s="6">
        <f t="shared" si="37"/>
        <v>-139.98562694801717</v>
      </c>
      <c r="AF209" s="7"/>
      <c r="AG209" s="5">
        <f t="shared" ref="AG209:AL209" si="192">AG82-$BJ82</f>
        <v>-1.1178082368670452</v>
      </c>
      <c r="AH209" s="5">
        <f t="shared" si="192"/>
        <v>0.5375423025317545</v>
      </c>
      <c r="AI209" s="5">
        <f t="shared" si="192"/>
        <v>2.4457214956196012</v>
      </c>
      <c r="AJ209" s="5">
        <f t="shared" si="192"/>
        <v>0.69516576313295531</v>
      </c>
      <c r="AK209" s="5">
        <f t="shared" si="192"/>
        <v>0.10686213913295362</v>
      </c>
      <c r="AL209" s="5">
        <f t="shared" si="192"/>
        <v>-0.63856510871848116</v>
      </c>
      <c r="AM209" s="5">
        <f t="shared" si="39"/>
        <v>-2.0289183548317453</v>
      </c>
      <c r="AN209" s="5">
        <f t="shared" si="13"/>
        <v>19.893215763132954</v>
      </c>
      <c r="AO209" s="5">
        <f t="shared" si="40"/>
        <v>19.893215763132954</v>
      </c>
      <c r="AP209" s="5">
        <f t="shared" si="41"/>
        <v>19.893215763132954</v>
      </c>
      <c r="AQ209" s="5">
        <f t="shared" si="42"/>
        <v>19.893215763132954</v>
      </c>
      <c r="AR209" s="5">
        <f t="shared" si="43"/>
        <v>19.893215763132954</v>
      </c>
      <c r="AS209" s="5">
        <f t="shared" si="44"/>
        <v>19.893215763132954</v>
      </c>
      <c r="AT209" s="5">
        <f t="shared" si="44"/>
        <v>19.893215763132954</v>
      </c>
      <c r="AU209" s="5">
        <f t="shared" si="44"/>
        <v>19.893215763132954</v>
      </c>
      <c r="AV209" s="5">
        <f t="shared" si="152"/>
        <v>19.893215763132954</v>
      </c>
      <c r="AW209" s="5">
        <f t="shared" si="14"/>
        <v>19.893215763132954</v>
      </c>
      <c r="AX209" s="5">
        <f t="shared" si="45"/>
        <v>19.893215763132954</v>
      </c>
      <c r="AY209" s="5">
        <f t="shared" si="46"/>
        <v>19.893215763132954</v>
      </c>
      <c r="AZ209" s="5">
        <f t="shared" si="47"/>
        <v>19.893215763132954</v>
      </c>
      <c r="BA209" s="5">
        <f t="shared" si="48"/>
        <v>19.893215763132954</v>
      </c>
      <c r="BB209" s="5">
        <f t="shared" si="49"/>
        <v>19.893215763132954</v>
      </c>
      <c r="BC209" s="5">
        <f t="shared" si="50"/>
        <v>19.893215763132954</v>
      </c>
      <c r="BD209" s="5">
        <f t="shared" si="51"/>
        <v>19.893215763132954</v>
      </c>
      <c r="BE209" s="5">
        <f t="shared" si="52"/>
        <v>19.893215763132954</v>
      </c>
      <c r="BF209" s="5">
        <f t="shared" si="53"/>
        <v>19.893215763132954</v>
      </c>
      <c r="BG209" s="5">
        <f t="shared" si="54"/>
        <v>19.893215763132954</v>
      </c>
      <c r="BH209" s="14">
        <f t="shared" si="55"/>
        <v>19.893215763132954</v>
      </c>
      <c r="BI209" s="14">
        <f t="shared" si="56"/>
        <v>19.893215763132954</v>
      </c>
      <c r="BJ209" s="6">
        <f t="shared" si="57"/>
        <v>-19.893215763132954</v>
      </c>
      <c r="BK209" s="7"/>
      <c r="BL209" s="5">
        <f t="shared" ref="BL209:BQ209" si="193">BL82-$CO82</f>
        <v>8.196363636147737</v>
      </c>
      <c r="BM209" s="5">
        <f t="shared" si="193"/>
        <v>2.2784226361477522</v>
      </c>
      <c r="BN209" s="5">
        <f t="shared" si="193"/>
        <v>13.628852670447458</v>
      </c>
      <c r="BO209" s="5">
        <f t="shared" si="193"/>
        <v>-7.1053773638522557</v>
      </c>
      <c r="BP209" s="5">
        <f t="shared" si="193"/>
        <v>-10.380977363852253</v>
      </c>
      <c r="BQ209" s="5">
        <f t="shared" si="193"/>
        <v>3.4484226361477397</v>
      </c>
      <c r="BR209" s="5">
        <f t="shared" si="59"/>
        <v>-10.065706851186263</v>
      </c>
      <c r="BS209" s="5">
        <f t="shared" si="60"/>
        <v>-141.37157736385225</v>
      </c>
      <c r="BT209" s="5">
        <f t="shared" si="61"/>
        <v>-141.37157736385225</v>
      </c>
      <c r="BU209" s="5">
        <f t="shared" si="62"/>
        <v>-141.37157736385225</v>
      </c>
      <c r="BV209" s="5">
        <f t="shared" si="63"/>
        <v>-141.37157736385225</v>
      </c>
      <c r="BW209" s="5">
        <f t="shared" si="64"/>
        <v>-141.37157736385225</v>
      </c>
      <c r="BX209" s="5">
        <f t="shared" si="65"/>
        <v>-141.37157736385225</v>
      </c>
      <c r="BY209" s="5">
        <f t="shared" si="65"/>
        <v>-141.37157736385225</v>
      </c>
      <c r="BZ209" s="5">
        <f t="shared" si="65"/>
        <v>-141.37157736385225</v>
      </c>
      <c r="CA209" s="5">
        <f t="shared" si="150"/>
        <v>-141.37157736385225</v>
      </c>
      <c r="CB209" s="5">
        <f t="shared" si="67"/>
        <v>-141.37157736385225</v>
      </c>
      <c r="CC209" s="5">
        <f t="shared" si="68"/>
        <v>-141.37157736385225</v>
      </c>
      <c r="CD209" s="5">
        <f t="shared" si="69"/>
        <v>-141.37157736385225</v>
      </c>
      <c r="CE209" s="5">
        <f t="shared" si="70"/>
        <v>-141.37157736385225</v>
      </c>
      <c r="CF209" s="5">
        <f t="shared" si="71"/>
        <v>-141.37157736385225</v>
      </c>
      <c r="CG209" s="5">
        <f t="shared" si="72"/>
        <v>-141.37157736385225</v>
      </c>
      <c r="CH209" s="5">
        <f t="shared" si="73"/>
        <v>-141.37157736385225</v>
      </c>
      <c r="CI209" s="5">
        <f t="shared" si="74"/>
        <v>-141.37157736385225</v>
      </c>
      <c r="CJ209" s="5">
        <f t="shared" si="75"/>
        <v>-141.37157736385225</v>
      </c>
      <c r="CK209" s="5">
        <f t="shared" si="76"/>
        <v>-141.37157736385225</v>
      </c>
      <c r="CL209" s="5">
        <f t="shared" si="77"/>
        <v>-141.37157736385225</v>
      </c>
      <c r="CM209" s="14">
        <f t="shared" si="78"/>
        <v>-141.37157736385225</v>
      </c>
      <c r="CN209" s="14">
        <f t="shared" si="79"/>
        <v>-141.37157736385225</v>
      </c>
      <c r="CO209" s="6">
        <f t="shared" si="80"/>
        <v>141.37157736385225</v>
      </c>
    </row>
    <row r="210" spans="1:93">
      <c r="A210">
        <v>55</v>
      </c>
      <c r="B210" s="5">
        <f t="shared" si="185"/>
        <v>-1.3858630691439942</v>
      </c>
      <c r="C210" s="5">
        <f t="shared" si="185"/>
        <v>0.46991076429898726</v>
      </c>
      <c r="D210" s="5">
        <f t="shared" si="185"/>
        <v>2.149923717483091</v>
      </c>
      <c r="E210" s="5">
        <f t="shared" si="185"/>
        <v>0.45719693085598578</v>
      </c>
      <c r="F210" s="5">
        <f t="shared" si="185"/>
        <v>-0.29322244914399676</v>
      </c>
      <c r="G210" s="5">
        <f t="shared" si="185"/>
        <v>0.3712623699299229</v>
      </c>
      <c r="H210" s="5">
        <f t="shared" si="16"/>
        <v>-1.769208264279996</v>
      </c>
      <c r="I210" s="25">
        <f t="shared" si="17"/>
        <v>139.42319693085599</v>
      </c>
      <c r="J210" s="5">
        <f t="shared" si="18"/>
        <v>139.42319693085599</v>
      </c>
      <c r="K210" s="5">
        <f t="shared" si="19"/>
        <v>139.42319693085599</v>
      </c>
      <c r="L210" s="5">
        <f t="shared" si="20"/>
        <v>139.42319693085599</v>
      </c>
      <c r="M210" s="5">
        <f t="shared" si="21"/>
        <v>139.42319693085599</v>
      </c>
      <c r="N210" s="5">
        <f t="shared" si="22"/>
        <v>139.42319693085599</v>
      </c>
      <c r="O210" s="5">
        <f t="shared" si="22"/>
        <v>139.42319693085599</v>
      </c>
      <c r="P210" s="5">
        <f t="shared" si="147"/>
        <v>139.42319693085599</v>
      </c>
      <c r="Q210" s="5">
        <f t="shared" si="147"/>
        <v>139.42319693085599</v>
      </c>
      <c r="R210" s="5">
        <f t="shared" si="24"/>
        <v>139.42319693085599</v>
      </c>
      <c r="S210" s="5">
        <f t="shared" si="25"/>
        <v>139.42319693085599</v>
      </c>
      <c r="T210" s="5">
        <f t="shared" si="26"/>
        <v>139.42319693085599</v>
      </c>
      <c r="U210" s="5">
        <f t="shared" si="27"/>
        <v>139.42319693085599</v>
      </c>
      <c r="V210" s="5">
        <f t="shared" si="28"/>
        <v>139.42319693085599</v>
      </c>
      <c r="W210" s="5">
        <f t="shared" si="29"/>
        <v>139.42319693085599</v>
      </c>
      <c r="X210" s="5">
        <f t="shared" si="30"/>
        <v>139.42319693085599</v>
      </c>
      <c r="Y210" s="5">
        <f t="shared" si="31"/>
        <v>139.42319693085599</v>
      </c>
      <c r="Z210" s="5">
        <f t="shared" si="32"/>
        <v>139.42319693085599</v>
      </c>
      <c r="AA210" s="5">
        <f t="shared" si="33"/>
        <v>139.42319693085599</v>
      </c>
      <c r="AB210" s="5">
        <f t="shared" si="34"/>
        <v>139.42319693085599</v>
      </c>
      <c r="AC210" s="14">
        <f t="shared" si="35"/>
        <v>139.42319693085599</v>
      </c>
      <c r="AD210" s="14">
        <f t="shared" si="36"/>
        <v>139.42319693085599</v>
      </c>
      <c r="AE210" s="6">
        <f t="shared" si="37"/>
        <v>-139.42319693085599</v>
      </c>
      <c r="AF210" s="7"/>
      <c r="AG210" s="5">
        <f t="shared" ref="AG210:AL210" si="194">AG83-$BJ83</f>
        <v>-1.0282248167355874</v>
      </c>
      <c r="AH210" s="5">
        <f t="shared" si="194"/>
        <v>0.35838131019221109</v>
      </c>
      <c r="AI210" s="5">
        <f t="shared" si="194"/>
        <v>2.3782325033320539</v>
      </c>
      <c r="AJ210" s="5">
        <f t="shared" si="194"/>
        <v>0.78073018326441357</v>
      </c>
      <c r="AK210" s="5">
        <f t="shared" si="194"/>
        <v>5.8001105264413155E-2</v>
      </c>
      <c r="AL210" s="5">
        <f t="shared" si="194"/>
        <v>-0.68908555710100217</v>
      </c>
      <c r="AM210" s="5">
        <f t="shared" si="39"/>
        <v>-1.858034728216488</v>
      </c>
      <c r="AN210" s="5">
        <f t="shared" si="13"/>
        <v>19.338940183264413</v>
      </c>
      <c r="AO210" s="5">
        <f t="shared" si="40"/>
        <v>19.338940183264413</v>
      </c>
      <c r="AP210" s="5">
        <f t="shared" si="41"/>
        <v>19.338940183264413</v>
      </c>
      <c r="AQ210" s="5">
        <f t="shared" si="42"/>
        <v>19.338940183264413</v>
      </c>
      <c r="AR210" s="5">
        <f t="shared" si="43"/>
        <v>19.338940183264413</v>
      </c>
      <c r="AS210" s="5">
        <f t="shared" si="44"/>
        <v>19.338940183264413</v>
      </c>
      <c r="AT210" s="5">
        <f t="shared" si="44"/>
        <v>19.338940183264413</v>
      </c>
      <c r="AU210" s="5">
        <f t="shared" si="44"/>
        <v>19.338940183264413</v>
      </c>
      <c r="AV210" s="5">
        <f t="shared" si="152"/>
        <v>19.338940183264413</v>
      </c>
      <c r="AW210" s="5">
        <f t="shared" si="14"/>
        <v>19.338940183264413</v>
      </c>
      <c r="AX210" s="5">
        <f t="shared" si="45"/>
        <v>19.338940183264413</v>
      </c>
      <c r="AY210" s="5">
        <f t="shared" si="46"/>
        <v>19.338940183264413</v>
      </c>
      <c r="AZ210" s="5">
        <f t="shared" si="47"/>
        <v>19.338940183264413</v>
      </c>
      <c r="BA210" s="5">
        <f t="shared" si="48"/>
        <v>19.338940183264413</v>
      </c>
      <c r="BB210" s="5">
        <f t="shared" si="49"/>
        <v>19.338940183264413</v>
      </c>
      <c r="BC210" s="5">
        <f t="shared" si="50"/>
        <v>19.338940183264413</v>
      </c>
      <c r="BD210" s="5">
        <f t="shared" si="51"/>
        <v>19.338940183264413</v>
      </c>
      <c r="BE210" s="5">
        <f t="shared" si="52"/>
        <v>19.338940183264413</v>
      </c>
      <c r="BF210" s="5">
        <f t="shared" si="53"/>
        <v>19.338940183264413</v>
      </c>
      <c r="BG210" s="5">
        <f t="shared" si="54"/>
        <v>19.338940183264413</v>
      </c>
      <c r="BH210" s="14">
        <f t="shared" si="55"/>
        <v>19.338940183264413</v>
      </c>
      <c r="BI210" s="14">
        <f t="shared" si="56"/>
        <v>19.338940183264413</v>
      </c>
      <c r="BJ210" s="6">
        <f t="shared" si="57"/>
        <v>-19.338940183264413</v>
      </c>
      <c r="BK210" s="7"/>
      <c r="BL210" s="5">
        <f t="shared" ref="BL210:BQ210" si="195">BL83-$CO83</f>
        <v>8.3425852733569172</v>
      </c>
      <c r="BM210" s="5">
        <f t="shared" si="195"/>
        <v>1.5433252733569134</v>
      </c>
      <c r="BN210" s="5">
        <f t="shared" si="195"/>
        <v>13.549000848079686</v>
      </c>
      <c r="BO210" s="5">
        <f t="shared" si="195"/>
        <v>-7.9821747266430805</v>
      </c>
      <c r="BP210" s="5">
        <f t="shared" si="195"/>
        <v>-10.456374726643077</v>
      </c>
      <c r="BQ210" s="5">
        <f t="shared" si="195"/>
        <v>3.7233252733569202</v>
      </c>
      <c r="BR210" s="5">
        <f t="shared" si="59"/>
        <v>-8.7196872148640807</v>
      </c>
      <c r="BS210" s="5">
        <f t="shared" si="60"/>
        <v>-144.18667472664308</v>
      </c>
      <c r="BT210" s="5">
        <f t="shared" si="61"/>
        <v>-144.18667472664308</v>
      </c>
      <c r="BU210" s="5">
        <f t="shared" si="62"/>
        <v>-144.18667472664308</v>
      </c>
      <c r="BV210" s="5">
        <f t="shared" si="63"/>
        <v>-144.18667472664308</v>
      </c>
      <c r="BW210" s="5">
        <f t="shared" si="64"/>
        <v>-144.18667472664308</v>
      </c>
      <c r="BX210" s="5">
        <f t="shared" si="65"/>
        <v>-144.18667472664308</v>
      </c>
      <c r="BY210" s="5">
        <f t="shared" si="65"/>
        <v>-144.18667472664308</v>
      </c>
      <c r="BZ210" s="5">
        <f t="shared" si="65"/>
        <v>-144.18667472664308</v>
      </c>
      <c r="CA210" s="5">
        <f t="shared" si="150"/>
        <v>-144.18667472664308</v>
      </c>
      <c r="CB210" s="5">
        <f t="shared" si="67"/>
        <v>-144.18667472664308</v>
      </c>
      <c r="CC210" s="5">
        <f t="shared" si="68"/>
        <v>-144.18667472664308</v>
      </c>
      <c r="CD210" s="5">
        <f t="shared" si="69"/>
        <v>-144.18667472664308</v>
      </c>
      <c r="CE210" s="5">
        <f t="shared" si="70"/>
        <v>-144.18667472664308</v>
      </c>
      <c r="CF210" s="5">
        <f t="shared" si="71"/>
        <v>-144.18667472664308</v>
      </c>
      <c r="CG210" s="5">
        <f t="shared" si="72"/>
        <v>-144.18667472664308</v>
      </c>
      <c r="CH210" s="5">
        <f t="shared" si="73"/>
        <v>-144.18667472664308</v>
      </c>
      <c r="CI210" s="5">
        <f t="shared" si="74"/>
        <v>-144.18667472664308</v>
      </c>
      <c r="CJ210" s="5">
        <f t="shared" si="75"/>
        <v>-144.18667472664308</v>
      </c>
      <c r="CK210" s="5">
        <f t="shared" si="76"/>
        <v>-144.18667472664308</v>
      </c>
      <c r="CL210" s="5">
        <f t="shared" si="77"/>
        <v>-144.18667472664308</v>
      </c>
      <c r="CM210" s="14">
        <f t="shared" si="78"/>
        <v>-144.18667472664308</v>
      </c>
      <c r="CN210" s="14">
        <f t="shared" si="79"/>
        <v>-144.18667472664308</v>
      </c>
      <c r="CO210" s="6">
        <f t="shared" si="80"/>
        <v>144.18667472664308</v>
      </c>
    </row>
    <row r="211" spans="1:93">
      <c r="A211">
        <v>56</v>
      </c>
      <c r="B211" s="5">
        <f t="shared" si="185"/>
        <v>-1.3983307472938407</v>
      </c>
      <c r="C211" s="5">
        <f t="shared" si="185"/>
        <v>0.52752415575716327</v>
      </c>
      <c r="D211" s="5">
        <f t="shared" si="185"/>
        <v>1.9993150480473787</v>
      </c>
      <c r="E211" s="5">
        <f t="shared" si="185"/>
        <v>0.45012525270615811</v>
      </c>
      <c r="F211" s="5">
        <f t="shared" si="185"/>
        <v>-0.1033260482938374</v>
      </c>
      <c r="G211" s="5">
        <f t="shared" si="185"/>
        <v>0.28275849697288891</v>
      </c>
      <c r="H211" s="5">
        <f t="shared" si="16"/>
        <v>-1.7580661578958257</v>
      </c>
      <c r="I211" s="25">
        <f t="shared" si="17"/>
        <v>138.82282525270617</v>
      </c>
      <c r="J211" s="5">
        <f t="shared" si="18"/>
        <v>138.82282525270617</v>
      </c>
      <c r="K211" s="5">
        <f t="shared" si="19"/>
        <v>138.82282525270617</v>
      </c>
      <c r="L211" s="5">
        <f t="shared" si="20"/>
        <v>138.82282525270617</v>
      </c>
      <c r="M211" s="5">
        <f t="shared" si="21"/>
        <v>138.82282525270617</v>
      </c>
      <c r="N211" s="5">
        <f t="shared" si="22"/>
        <v>138.82282525270617</v>
      </c>
      <c r="O211" s="5">
        <f t="shared" si="22"/>
        <v>138.82282525270617</v>
      </c>
      <c r="P211" s="5">
        <f t="shared" si="147"/>
        <v>138.82282525270617</v>
      </c>
      <c r="Q211" s="5">
        <f t="shared" si="147"/>
        <v>138.82282525270617</v>
      </c>
      <c r="R211" s="5">
        <f t="shared" si="24"/>
        <v>138.82282525270617</v>
      </c>
      <c r="S211" s="5">
        <f t="shared" si="25"/>
        <v>138.82282525270617</v>
      </c>
      <c r="T211" s="5">
        <f t="shared" si="26"/>
        <v>138.82282525270617</v>
      </c>
      <c r="U211" s="5">
        <f t="shared" si="27"/>
        <v>138.82282525270617</v>
      </c>
      <c r="V211" s="5">
        <f t="shared" si="28"/>
        <v>138.82282525270617</v>
      </c>
      <c r="W211" s="5">
        <f t="shared" si="29"/>
        <v>138.82282525270617</v>
      </c>
      <c r="X211" s="5">
        <f t="shared" si="30"/>
        <v>138.82282525270617</v>
      </c>
      <c r="Y211" s="5">
        <f t="shared" si="31"/>
        <v>138.82282525270617</v>
      </c>
      <c r="Z211" s="5">
        <f t="shared" si="32"/>
        <v>138.82282525270617</v>
      </c>
      <c r="AA211" s="5">
        <f t="shared" si="33"/>
        <v>138.82282525270617</v>
      </c>
      <c r="AB211" s="5">
        <f t="shared" si="34"/>
        <v>138.82282525270617</v>
      </c>
      <c r="AC211" s="14">
        <f t="shared" si="35"/>
        <v>138.82282525270617</v>
      </c>
      <c r="AD211" s="14">
        <f t="shared" si="36"/>
        <v>138.82282525270617</v>
      </c>
      <c r="AE211" s="6">
        <f t="shared" si="37"/>
        <v>-138.82282525270617</v>
      </c>
      <c r="AF211" s="7"/>
      <c r="AG211" s="5">
        <f t="shared" ref="AG211:AL211" si="196">AG84-$BJ84</f>
        <v>-1.0741886412874813</v>
      </c>
      <c r="AH211" s="5">
        <f t="shared" si="196"/>
        <v>0.4107366951275182</v>
      </c>
      <c r="AI211" s="5">
        <f t="shared" si="196"/>
        <v>2.2827761927311272</v>
      </c>
      <c r="AJ211" s="5">
        <f t="shared" si="196"/>
        <v>0.78070835871251987</v>
      </c>
      <c r="AK211" s="5">
        <f t="shared" si="196"/>
        <v>0.24616166771251713</v>
      </c>
      <c r="AL211" s="5">
        <f t="shared" si="196"/>
        <v>-0.77767169764302935</v>
      </c>
      <c r="AM211" s="5">
        <f t="shared" si="39"/>
        <v>-1.8685225753531824</v>
      </c>
      <c r="AN211" s="5">
        <f t="shared" si="13"/>
        <v>18.737848358712519</v>
      </c>
      <c r="AO211" s="5">
        <f t="shared" si="40"/>
        <v>18.737848358712519</v>
      </c>
      <c r="AP211" s="5">
        <f t="shared" si="41"/>
        <v>18.737848358712519</v>
      </c>
      <c r="AQ211" s="5">
        <f t="shared" si="42"/>
        <v>18.737848358712519</v>
      </c>
      <c r="AR211" s="5">
        <f t="shared" si="43"/>
        <v>18.737848358712519</v>
      </c>
      <c r="AS211" s="5">
        <f t="shared" si="44"/>
        <v>18.737848358712519</v>
      </c>
      <c r="AT211" s="5">
        <f t="shared" si="44"/>
        <v>18.737848358712519</v>
      </c>
      <c r="AU211" s="5">
        <f t="shared" si="44"/>
        <v>18.737848358712519</v>
      </c>
      <c r="AV211" s="5">
        <f t="shared" si="152"/>
        <v>18.737848358712519</v>
      </c>
      <c r="AW211" s="5">
        <f t="shared" si="14"/>
        <v>18.737848358712519</v>
      </c>
      <c r="AX211" s="5">
        <f t="shared" si="45"/>
        <v>18.737848358712519</v>
      </c>
      <c r="AY211" s="5">
        <f t="shared" si="46"/>
        <v>18.737848358712519</v>
      </c>
      <c r="AZ211" s="5">
        <f t="shared" si="47"/>
        <v>18.737848358712519</v>
      </c>
      <c r="BA211" s="5">
        <f t="shared" si="48"/>
        <v>18.737848358712519</v>
      </c>
      <c r="BB211" s="5">
        <f t="shared" si="49"/>
        <v>18.737848358712519</v>
      </c>
      <c r="BC211" s="5">
        <f t="shared" si="50"/>
        <v>18.737848358712519</v>
      </c>
      <c r="BD211" s="5">
        <f t="shared" si="51"/>
        <v>18.737848358712519</v>
      </c>
      <c r="BE211" s="5">
        <f t="shared" si="52"/>
        <v>18.737848358712519</v>
      </c>
      <c r="BF211" s="5">
        <f t="shared" si="53"/>
        <v>18.737848358712519</v>
      </c>
      <c r="BG211" s="5">
        <f t="shared" si="54"/>
        <v>18.737848358712519</v>
      </c>
      <c r="BH211" s="14">
        <f t="shared" si="55"/>
        <v>18.737848358712519</v>
      </c>
      <c r="BI211" s="14">
        <f t="shared" si="56"/>
        <v>18.737848358712519</v>
      </c>
      <c r="BJ211" s="6">
        <f t="shared" si="57"/>
        <v>-18.737848358712519</v>
      </c>
      <c r="BK211" s="7"/>
      <c r="BL211" s="5">
        <f t="shared" ref="BL211:BQ211" si="197">BL84-$CO84</f>
        <v>8.1467803389765265</v>
      </c>
      <c r="BM211" s="5">
        <f t="shared" si="197"/>
        <v>2.2014153389765454</v>
      </c>
      <c r="BN211" s="5">
        <f t="shared" si="197"/>
        <v>13.247046958684535</v>
      </c>
      <c r="BO211" s="5">
        <f t="shared" si="197"/>
        <v>-8.094484661023472</v>
      </c>
      <c r="BP211" s="5">
        <f t="shared" si="197"/>
        <v>-10.558184661023461</v>
      </c>
      <c r="BQ211" s="5">
        <f t="shared" si="197"/>
        <v>3.6814153389765352</v>
      </c>
      <c r="BR211" s="5">
        <f t="shared" si="59"/>
        <v>-8.6239886535674657</v>
      </c>
      <c r="BS211" s="5">
        <f t="shared" si="60"/>
        <v>-147.15858466102347</v>
      </c>
      <c r="BT211" s="5">
        <f t="shared" si="61"/>
        <v>-147.15858466102347</v>
      </c>
      <c r="BU211" s="5">
        <f t="shared" si="62"/>
        <v>-147.15858466102347</v>
      </c>
      <c r="BV211" s="5">
        <f t="shared" si="63"/>
        <v>-147.15858466102347</v>
      </c>
      <c r="BW211" s="5">
        <f t="shared" si="64"/>
        <v>-147.15858466102347</v>
      </c>
      <c r="BX211" s="5">
        <f t="shared" si="65"/>
        <v>-147.15858466102347</v>
      </c>
      <c r="BY211" s="5">
        <f t="shared" si="65"/>
        <v>-147.15858466102347</v>
      </c>
      <c r="BZ211" s="5">
        <f t="shared" si="65"/>
        <v>-147.15858466102347</v>
      </c>
      <c r="CA211" s="5">
        <f t="shared" si="150"/>
        <v>-147.15858466102347</v>
      </c>
      <c r="CB211" s="5">
        <f t="shared" si="67"/>
        <v>-147.15858466102347</v>
      </c>
      <c r="CC211" s="5">
        <f t="shared" si="68"/>
        <v>-147.15858466102347</v>
      </c>
      <c r="CD211" s="5">
        <f t="shared" si="69"/>
        <v>-147.15858466102347</v>
      </c>
      <c r="CE211" s="5">
        <f t="shared" si="70"/>
        <v>-147.15858466102347</v>
      </c>
      <c r="CF211" s="5">
        <f t="shared" si="71"/>
        <v>-147.15858466102347</v>
      </c>
      <c r="CG211" s="5">
        <f t="shared" si="72"/>
        <v>-147.15858466102347</v>
      </c>
      <c r="CH211" s="5">
        <f t="shared" si="73"/>
        <v>-147.15858466102347</v>
      </c>
      <c r="CI211" s="5">
        <f t="shared" si="74"/>
        <v>-147.15858466102347</v>
      </c>
      <c r="CJ211" s="5">
        <f t="shared" si="75"/>
        <v>-147.15858466102347</v>
      </c>
      <c r="CK211" s="5">
        <f t="shared" si="76"/>
        <v>-147.15858466102347</v>
      </c>
      <c r="CL211" s="5">
        <f t="shared" si="77"/>
        <v>-147.15858466102347</v>
      </c>
      <c r="CM211" s="14">
        <f t="shared" si="78"/>
        <v>-147.15858466102347</v>
      </c>
      <c r="CN211" s="14">
        <f t="shared" si="79"/>
        <v>-147.15858466102347</v>
      </c>
      <c r="CO211" s="6">
        <f t="shared" si="80"/>
        <v>147.15858466102347</v>
      </c>
    </row>
    <row r="212" spans="1:93">
      <c r="A212">
        <v>57</v>
      </c>
      <c r="B212" s="5">
        <f t="shared" si="185"/>
        <v>-1.2616975149786356</v>
      </c>
      <c r="C212" s="5">
        <f t="shared" si="185"/>
        <v>0.43100167307636639</v>
      </c>
      <c r="D212" s="5">
        <f t="shared" si="185"/>
        <v>2.0257091772221258</v>
      </c>
      <c r="E212" s="5">
        <f t="shared" si="185"/>
        <v>0.48522148502135565</v>
      </c>
      <c r="F212" s="5">
        <f t="shared" si="185"/>
        <v>8.8070230213475043E-3</v>
      </c>
      <c r="G212" s="5">
        <f t="shared" si="185"/>
        <v>0.31875452085091638</v>
      </c>
      <c r="H212" s="5">
        <f t="shared" si="16"/>
        <v>-2.0077963642136467</v>
      </c>
      <c r="I212" s="25">
        <f t="shared" si="17"/>
        <v>138.29432148502136</v>
      </c>
      <c r="J212" s="5">
        <f t="shared" si="18"/>
        <v>138.29432148502136</v>
      </c>
      <c r="K212" s="5">
        <f t="shared" si="19"/>
        <v>138.29432148502136</v>
      </c>
      <c r="L212" s="5">
        <f t="shared" si="20"/>
        <v>138.29432148502136</v>
      </c>
      <c r="M212" s="5">
        <f t="shared" si="21"/>
        <v>138.29432148502136</v>
      </c>
      <c r="N212" s="5">
        <f t="shared" si="22"/>
        <v>138.29432148502136</v>
      </c>
      <c r="O212" s="5">
        <f t="shared" si="22"/>
        <v>138.29432148502136</v>
      </c>
      <c r="P212" s="5">
        <f t="shared" si="147"/>
        <v>138.29432148502136</v>
      </c>
      <c r="Q212" s="5">
        <f t="shared" si="147"/>
        <v>138.29432148502136</v>
      </c>
      <c r="R212" s="5">
        <f t="shared" si="24"/>
        <v>138.29432148502136</v>
      </c>
      <c r="S212" s="5">
        <f t="shared" si="25"/>
        <v>138.29432148502136</v>
      </c>
      <c r="T212" s="5">
        <f t="shared" si="26"/>
        <v>138.29432148502136</v>
      </c>
      <c r="U212" s="5">
        <f t="shared" si="27"/>
        <v>138.29432148502136</v>
      </c>
      <c r="V212" s="5">
        <f t="shared" si="28"/>
        <v>138.29432148502136</v>
      </c>
      <c r="W212" s="5">
        <f t="shared" si="29"/>
        <v>138.29432148502136</v>
      </c>
      <c r="X212" s="5">
        <f t="shared" si="30"/>
        <v>138.29432148502136</v>
      </c>
      <c r="Y212" s="5">
        <f t="shared" si="31"/>
        <v>138.29432148502136</v>
      </c>
      <c r="Z212" s="5">
        <f t="shared" si="32"/>
        <v>138.29432148502136</v>
      </c>
      <c r="AA212" s="5">
        <f t="shared" si="33"/>
        <v>138.29432148502136</v>
      </c>
      <c r="AB212" s="5">
        <f t="shared" si="34"/>
        <v>138.29432148502136</v>
      </c>
      <c r="AC212" s="14">
        <f t="shared" si="35"/>
        <v>138.29432148502136</v>
      </c>
      <c r="AD212" s="14">
        <f t="shared" si="36"/>
        <v>138.29432148502136</v>
      </c>
      <c r="AE212" s="6">
        <f t="shared" si="37"/>
        <v>-138.29432148502136</v>
      </c>
      <c r="AF212" s="7"/>
      <c r="AG212" s="5">
        <f t="shared" ref="AG212:AL212" si="198">AG85-$BJ85</f>
        <v>-0.9255054084699168</v>
      </c>
      <c r="AH212" s="5">
        <f t="shared" si="198"/>
        <v>0.30880437165268404</v>
      </c>
      <c r="AI212" s="5">
        <f t="shared" si="198"/>
        <v>2.3222918612200267</v>
      </c>
      <c r="AJ212" s="5">
        <f t="shared" si="198"/>
        <v>0.80675659153008539</v>
      </c>
      <c r="AK212" s="5">
        <f t="shared" si="198"/>
        <v>0.34777577753008515</v>
      </c>
      <c r="AL212" s="5">
        <f t="shared" si="198"/>
        <v>-0.75055034659063224</v>
      </c>
      <c r="AM212" s="5">
        <f t="shared" si="39"/>
        <v>-2.1095728468723145</v>
      </c>
      <c r="AN212" s="5">
        <f t="shared" si="13"/>
        <v>18.207866591530085</v>
      </c>
      <c r="AO212" s="5">
        <f t="shared" si="40"/>
        <v>18.207866591530085</v>
      </c>
      <c r="AP212" s="5">
        <f t="shared" si="41"/>
        <v>18.207866591530085</v>
      </c>
      <c r="AQ212" s="5">
        <f t="shared" si="42"/>
        <v>18.207866591530085</v>
      </c>
      <c r="AR212" s="5">
        <f t="shared" si="43"/>
        <v>18.207866591530085</v>
      </c>
      <c r="AS212" s="5">
        <f t="shared" si="44"/>
        <v>18.207866591530085</v>
      </c>
      <c r="AT212" s="5">
        <f t="shared" si="44"/>
        <v>18.207866591530085</v>
      </c>
      <c r="AU212" s="5">
        <f t="shared" si="44"/>
        <v>18.207866591530085</v>
      </c>
      <c r="AV212" s="5">
        <f t="shared" si="152"/>
        <v>18.207866591530085</v>
      </c>
      <c r="AW212" s="5">
        <f t="shared" si="14"/>
        <v>18.207866591530085</v>
      </c>
      <c r="AX212" s="5">
        <f t="shared" si="45"/>
        <v>18.207866591530085</v>
      </c>
      <c r="AY212" s="5">
        <f t="shared" si="46"/>
        <v>18.207866591530085</v>
      </c>
      <c r="AZ212" s="5">
        <f t="shared" si="47"/>
        <v>18.207866591530085</v>
      </c>
      <c r="BA212" s="5">
        <f t="shared" si="48"/>
        <v>18.207866591530085</v>
      </c>
      <c r="BB212" s="5">
        <f t="shared" si="49"/>
        <v>18.207866591530085</v>
      </c>
      <c r="BC212" s="5">
        <f t="shared" si="50"/>
        <v>18.207866591530085</v>
      </c>
      <c r="BD212" s="5">
        <f t="shared" si="51"/>
        <v>18.207866591530085</v>
      </c>
      <c r="BE212" s="5">
        <f t="shared" si="52"/>
        <v>18.207866591530085</v>
      </c>
      <c r="BF212" s="5">
        <f t="shared" si="53"/>
        <v>18.207866591530085</v>
      </c>
      <c r="BG212" s="5">
        <f t="shared" si="54"/>
        <v>18.207866591530085</v>
      </c>
      <c r="BH212" s="14">
        <f t="shared" si="55"/>
        <v>18.207866591530085</v>
      </c>
      <c r="BI212" s="14">
        <f t="shared" si="56"/>
        <v>18.207866591530085</v>
      </c>
      <c r="BJ212" s="6">
        <f t="shared" si="57"/>
        <v>-18.207866591530085</v>
      </c>
      <c r="BK212" s="7"/>
      <c r="BL212" s="5">
        <f t="shared" ref="BL212:BQ212" si="199">BL85-$CO85</f>
        <v>8.3356695979088613</v>
      </c>
      <c r="BM212" s="5">
        <f t="shared" si="199"/>
        <v>2.1714505979088585</v>
      </c>
      <c r="BN212" s="5">
        <f t="shared" si="199"/>
        <v>15.725007347972763</v>
      </c>
      <c r="BO212" s="5">
        <f t="shared" si="199"/>
        <v>-8.7176494020911264</v>
      </c>
      <c r="BP212" s="5">
        <f t="shared" si="199"/>
        <v>-11.055749402091152</v>
      </c>
      <c r="BQ212" s="5">
        <f t="shared" si="199"/>
        <v>3.4514505979088597</v>
      </c>
      <c r="BR212" s="5">
        <f t="shared" si="59"/>
        <v>-9.9101793375171496</v>
      </c>
      <c r="BS212" s="5">
        <f t="shared" si="60"/>
        <v>-150.23854940209114</v>
      </c>
      <c r="BT212" s="5">
        <f t="shared" si="61"/>
        <v>-150.23854940209114</v>
      </c>
      <c r="BU212" s="5">
        <f t="shared" si="62"/>
        <v>-150.23854940209114</v>
      </c>
      <c r="BV212" s="5">
        <f t="shared" si="63"/>
        <v>-150.23854940209114</v>
      </c>
      <c r="BW212" s="5">
        <f t="shared" si="64"/>
        <v>-150.23854940209114</v>
      </c>
      <c r="BX212" s="5">
        <f t="shared" si="65"/>
        <v>-150.23854940209114</v>
      </c>
      <c r="BY212" s="5">
        <f t="shared" si="65"/>
        <v>-150.23854940209114</v>
      </c>
      <c r="BZ212" s="5">
        <f t="shared" si="65"/>
        <v>-150.23854940209114</v>
      </c>
      <c r="CA212" s="5">
        <f t="shared" si="150"/>
        <v>-150.23854940209114</v>
      </c>
      <c r="CB212" s="5">
        <f t="shared" si="67"/>
        <v>-150.23854940209114</v>
      </c>
      <c r="CC212" s="5">
        <f t="shared" si="68"/>
        <v>-150.23854940209114</v>
      </c>
      <c r="CD212" s="5">
        <f t="shared" si="69"/>
        <v>-150.23854940209114</v>
      </c>
      <c r="CE212" s="5">
        <f t="shared" si="70"/>
        <v>-150.23854940209114</v>
      </c>
      <c r="CF212" s="5">
        <f t="shared" si="71"/>
        <v>-150.23854940209114</v>
      </c>
      <c r="CG212" s="5">
        <f t="shared" si="72"/>
        <v>-150.23854940209114</v>
      </c>
      <c r="CH212" s="5">
        <f t="shared" si="73"/>
        <v>-150.23854940209114</v>
      </c>
      <c r="CI212" s="5">
        <f t="shared" si="74"/>
        <v>-150.23854940209114</v>
      </c>
      <c r="CJ212" s="5">
        <f t="shared" si="75"/>
        <v>-150.23854940209114</v>
      </c>
      <c r="CK212" s="5">
        <f t="shared" si="76"/>
        <v>-150.23854940209114</v>
      </c>
      <c r="CL212" s="5">
        <f t="shared" si="77"/>
        <v>-150.23854940209114</v>
      </c>
      <c r="CM212" s="14">
        <f t="shared" si="78"/>
        <v>-150.23854940209114</v>
      </c>
      <c r="CN212" s="14">
        <f t="shared" si="79"/>
        <v>-150.23854940209114</v>
      </c>
      <c r="CO212" s="6">
        <f t="shared" si="80"/>
        <v>150.23854940209114</v>
      </c>
    </row>
    <row r="213" spans="1:93">
      <c r="A213">
        <v>58</v>
      </c>
      <c r="B213" s="5">
        <f t="shared" si="185"/>
        <v>-1.3201816484202311</v>
      </c>
      <c r="C213" s="5">
        <f t="shared" si="185"/>
        <v>0.30798531860077105</v>
      </c>
      <c r="D213" s="5">
        <f t="shared" si="185"/>
        <v>2.3204961345936965</v>
      </c>
      <c r="E213" s="5">
        <f t="shared" si="185"/>
        <v>0.44875235157977045</v>
      </c>
      <c r="F213" s="5">
        <f t="shared" si="185"/>
        <v>-1.9050440420244286E-2</v>
      </c>
      <c r="G213" s="5">
        <f t="shared" si="185"/>
        <v>0.25087777273446932</v>
      </c>
      <c r="H213" s="5">
        <f t="shared" si="16"/>
        <v>-1.9888794886682319</v>
      </c>
      <c r="I213" s="25">
        <f t="shared" si="17"/>
        <v>137.60505235157976</v>
      </c>
      <c r="J213" s="5">
        <f t="shared" si="18"/>
        <v>137.60505235157976</v>
      </c>
      <c r="K213" s="5">
        <f t="shared" si="19"/>
        <v>137.60505235157976</v>
      </c>
      <c r="L213" s="5">
        <f t="shared" si="20"/>
        <v>137.60505235157976</v>
      </c>
      <c r="M213" s="5">
        <f t="shared" si="21"/>
        <v>137.60505235157976</v>
      </c>
      <c r="N213" s="5">
        <f t="shared" si="22"/>
        <v>137.60505235157976</v>
      </c>
      <c r="O213" s="5">
        <f t="shared" si="22"/>
        <v>137.60505235157976</v>
      </c>
      <c r="P213" s="5">
        <f t="shared" si="147"/>
        <v>137.60505235157976</v>
      </c>
      <c r="Q213" s="5">
        <f t="shared" si="147"/>
        <v>137.60505235157976</v>
      </c>
      <c r="R213" s="5">
        <f t="shared" si="24"/>
        <v>137.60505235157976</v>
      </c>
      <c r="S213" s="5">
        <f t="shared" si="25"/>
        <v>137.60505235157976</v>
      </c>
      <c r="T213" s="5">
        <f t="shared" si="26"/>
        <v>137.60505235157976</v>
      </c>
      <c r="U213" s="5">
        <f t="shared" si="27"/>
        <v>137.60505235157976</v>
      </c>
      <c r="V213" s="5">
        <f t="shared" si="28"/>
        <v>137.60505235157976</v>
      </c>
      <c r="W213" s="5">
        <f t="shared" si="29"/>
        <v>137.60505235157976</v>
      </c>
      <c r="X213" s="5">
        <f t="shared" si="30"/>
        <v>137.60505235157976</v>
      </c>
      <c r="Y213" s="5">
        <f t="shared" si="31"/>
        <v>137.60505235157976</v>
      </c>
      <c r="Z213" s="5">
        <f t="shared" si="32"/>
        <v>137.60505235157976</v>
      </c>
      <c r="AA213" s="5">
        <f t="shared" si="33"/>
        <v>137.60505235157976</v>
      </c>
      <c r="AB213" s="5">
        <f t="shared" si="34"/>
        <v>137.60505235157976</v>
      </c>
      <c r="AC213" s="14">
        <f t="shared" si="35"/>
        <v>137.60505235157976</v>
      </c>
      <c r="AD213" s="14">
        <f t="shared" si="36"/>
        <v>137.60505235157976</v>
      </c>
      <c r="AE213" s="6">
        <f t="shared" si="37"/>
        <v>-137.60505235157976</v>
      </c>
      <c r="AF213" s="7"/>
      <c r="AG213" s="5">
        <f t="shared" ref="AG213:AL213" si="200">AG86-$BJ86</f>
        <v>-0.97055177073830734</v>
      </c>
      <c r="AH213" s="5">
        <f t="shared" si="200"/>
        <v>0.15154778171019245</v>
      </c>
      <c r="AI213" s="5">
        <f t="shared" si="200"/>
        <v>2.6323549648155442</v>
      </c>
      <c r="AJ213" s="5">
        <f t="shared" si="200"/>
        <v>0.76836222926169384</v>
      </c>
      <c r="AK213" s="5">
        <f t="shared" si="200"/>
        <v>0.32508778726169396</v>
      </c>
      <c r="AL213" s="5">
        <f t="shared" si="200"/>
        <v>-0.81868036406320499</v>
      </c>
      <c r="AM213" s="5">
        <f t="shared" si="39"/>
        <v>-2.0881206282476086</v>
      </c>
      <c r="AN213" s="5">
        <f t="shared" si="13"/>
        <v>17.522792229261693</v>
      </c>
      <c r="AO213" s="5">
        <f t="shared" si="40"/>
        <v>17.522792229261693</v>
      </c>
      <c r="AP213" s="5">
        <f t="shared" si="41"/>
        <v>17.522792229261693</v>
      </c>
      <c r="AQ213" s="5">
        <f t="shared" si="42"/>
        <v>17.522792229261693</v>
      </c>
      <c r="AR213" s="5">
        <f t="shared" si="43"/>
        <v>17.522792229261693</v>
      </c>
      <c r="AS213" s="5">
        <f t="shared" si="44"/>
        <v>17.522792229261693</v>
      </c>
      <c r="AT213" s="5">
        <f t="shared" si="44"/>
        <v>17.522792229261693</v>
      </c>
      <c r="AU213" s="5">
        <f t="shared" si="44"/>
        <v>17.522792229261693</v>
      </c>
      <c r="AV213" s="5">
        <f t="shared" si="152"/>
        <v>17.522792229261693</v>
      </c>
      <c r="AW213" s="5">
        <f t="shared" si="14"/>
        <v>17.522792229261693</v>
      </c>
      <c r="AX213" s="5">
        <f t="shared" si="45"/>
        <v>17.522792229261693</v>
      </c>
      <c r="AY213" s="5">
        <f t="shared" si="46"/>
        <v>17.522792229261693</v>
      </c>
      <c r="AZ213" s="5">
        <f t="shared" si="47"/>
        <v>17.522792229261693</v>
      </c>
      <c r="BA213" s="5">
        <f t="shared" si="48"/>
        <v>17.522792229261693</v>
      </c>
      <c r="BB213" s="5">
        <f t="shared" si="49"/>
        <v>17.522792229261693</v>
      </c>
      <c r="BC213" s="5">
        <f t="shared" si="50"/>
        <v>17.522792229261693</v>
      </c>
      <c r="BD213" s="5">
        <f t="shared" si="51"/>
        <v>17.522792229261693</v>
      </c>
      <c r="BE213" s="5">
        <f t="shared" si="52"/>
        <v>17.522792229261693</v>
      </c>
      <c r="BF213" s="5">
        <f t="shared" si="53"/>
        <v>17.522792229261693</v>
      </c>
      <c r="BG213" s="5">
        <f t="shared" si="54"/>
        <v>17.522792229261693</v>
      </c>
      <c r="BH213" s="14">
        <f t="shared" si="55"/>
        <v>17.522792229261693</v>
      </c>
      <c r="BI213" s="14">
        <f t="shared" si="56"/>
        <v>17.522792229261693</v>
      </c>
      <c r="BJ213" s="6">
        <f t="shared" si="57"/>
        <v>-17.522792229261693</v>
      </c>
      <c r="BK213" s="7"/>
      <c r="BL213" s="5">
        <f t="shared" ref="BL213:BQ213" si="201">BL86-$CO86</f>
        <v>8.1788516340606066</v>
      </c>
      <c r="BM213" s="5">
        <f t="shared" si="201"/>
        <v>2.7750896340606062</v>
      </c>
      <c r="BN213" s="5">
        <f t="shared" si="201"/>
        <v>16.365757852947354</v>
      </c>
      <c r="BO213" s="5">
        <f t="shared" si="201"/>
        <v>-9.3896103659394043</v>
      </c>
      <c r="BP213" s="5">
        <f t="shared" si="201"/>
        <v>-10.803810365939398</v>
      </c>
      <c r="BQ213" s="5">
        <f t="shared" si="201"/>
        <v>3.2950896340606164</v>
      </c>
      <c r="BR213" s="5">
        <f t="shared" si="59"/>
        <v>-10.42136802325038</v>
      </c>
      <c r="BS213" s="5">
        <f t="shared" si="60"/>
        <v>-153.16491036593939</v>
      </c>
      <c r="BT213" s="5">
        <f t="shared" si="61"/>
        <v>-153.16491036593939</v>
      </c>
      <c r="BU213" s="5">
        <f t="shared" si="62"/>
        <v>-153.16491036593939</v>
      </c>
      <c r="BV213" s="5">
        <f t="shared" si="63"/>
        <v>-153.16491036593939</v>
      </c>
      <c r="BW213" s="5">
        <f t="shared" si="64"/>
        <v>-153.16491036593939</v>
      </c>
      <c r="BX213" s="5">
        <f t="shared" si="65"/>
        <v>-153.16491036593939</v>
      </c>
      <c r="BY213" s="5">
        <f t="shared" si="65"/>
        <v>-153.16491036593939</v>
      </c>
      <c r="BZ213" s="5">
        <f t="shared" si="65"/>
        <v>-153.16491036593939</v>
      </c>
      <c r="CA213" s="5">
        <f t="shared" si="150"/>
        <v>-153.16491036593939</v>
      </c>
      <c r="CB213" s="5">
        <f t="shared" si="67"/>
        <v>-153.16491036593939</v>
      </c>
      <c r="CC213" s="5">
        <f t="shared" si="68"/>
        <v>-153.16491036593939</v>
      </c>
      <c r="CD213" s="5">
        <f t="shared" si="69"/>
        <v>-153.16491036593939</v>
      </c>
      <c r="CE213" s="5">
        <f t="shared" si="70"/>
        <v>-153.16491036593939</v>
      </c>
      <c r="CF213" s="5">
        <f t="shared" si="71"/>
        <v>-153.16491036593939</v>
      </c>
      <c r="CG213" s="5">
        <f t="shared" si="72"/>
        <v>-153.16491036593939</v>
      </c>
      <c r="CH213" s="5">
        <f t="shared" si="73"/>
        <v>-153.16491036593939</v>
      </c>
      <c r="CI213" s="5">
        <f t="shared" si="74"/>
        <v>-153.16491036593939</v>
      </c>
      <c r="CJ213" s="5">
        <f t="shared" si="75"/>
        <v>-153.16491036593939</v>
      </c>
      <c r="CK213" s="5">
        <f t="shared" si="76"/>
        <v>-153.16491036593939</v>
      </c>
      <c r="CL213" s="5">
        <f t="shared" si="77"/>
        <v>-153.16491036593939</v>
      </c>
      <c r="CM213" s="14">
        <f t="shared" si="78"/>
        <v>-153.16491036593939</v>
      </c>
      <c r="CN213" s="14">
        <f t="shared" si="79"/>
        <v>-153.16491036593939</v>
      </c>
      <c r="CO213" s="6">
        <f t="shared" si="80"/>
        <v>153.16491036593939</v>
      </c>
    </row>
    <row r="214" spans="1:93">
      <c r="A214">
        <v>59</v>
      </c>
      <c r="B214" s="5">
        <f t="shared" si="185"/>
        <v>-1.3782106671075098</v>
      </c>
      <c r="C214" s="5">
        <f t="shared" si="185"/>
        <v>0.48506831754949076</v>
      </c>
      <c r="D214" s="5">
        <f t="shared" si="185"/>
        <v>2.2887365964634512</v>
      </c>
      <c r="E214" s="5">
        <f t="shared" si="185"/>
        <v>0.42947933289249818</v>
      </c>
      <c r="F214" s="5">
        <f t="shared" si="185"/>
        <v>-6.1062766107511379E-2</v>
      </c>
      <c r="G214" s="5">
        <f t="shared" si="185"/>
        <v>0.19337562890410709</v>
      </c>
      <c r="H214" s="5">
        <f t="shared" si="16"/>
        <v>-1.957386442594526</v>
      </c>
      <c r="I214" s="25">
        <f t="shared" si="17"/>
        <v>136.92227933289249</v>
      </c>
      <c r="J214" s="5">
        <f t="shared" si="18"/>
        <v>136.92227933289249</v>
      </c>
      <c r="K214" s="5">
        <f t="shared" si="19"/>
        <v>136.92227933289249</v>
      </c>
      <c r="L214" s="5">
        <f t="shared" si="20"/>
        <v>136.92227933289249</v>
      </c>
      <c r="M214" s="5">
        <f t="shared" si="21"/>
        <v>136.92227933289249</v>
      </c>
      <c r="N214" s="5">
        <f t="shared" si="22"/>
        <v>136.92227933289249</v>
      </c>
      <c r="O214" s="5">
        <f t="shared" si="22"/>
        <v>136.92227933289249</v>
      </c>
      <c r="P214" s="5">
        <f t="shared" si="147"/>
        <v>136.92227933289249</v>
      </c>
      <c r="Q214" s="5">
        <f t="shared" si="147"/>
        <v>136.92227933289249</v>
      </c>
      <c r="R214" s="5">
        <f t="shared" si="24"/>
        <v>136.92227933289249</v>
      </c>
      <c r="S214" s="5">
        <f t="shared" si="25"/>
        <v>136.92227933289249</v>
      </c>
      <c r="T214" s="5">
        <f t="shared" si="26"/>
        <v>136.92227933289249</v>
      </c>
      <c r="U214" s="5">
        <f t="shared" si="27"/>
        <v>136.92227933289249</v>
      </c>
      <c r="V214" s="5">
        <f t="shared" si="28"/>
        <v>136.92227933289249</v>
      </c>
      <c r="W214" s="5">
        <f t="shared" si="29"/>
        <v>136.92227933289249</v>
      </c>
      <c r="X214" s="5">
        <f t="shared" si="30"/>
        <v>136.92227933289249</v>
      </c>
      <c r="Y214" s="5">
        <f t="shared" si="31"/>
        <v>136.92227933289249</v>
      </c>
      <c r="Z214" s="5">
        <f t="shared" si="32"/>
        <v>136.92227933289249</v>
      </c>
      <c r="AA214" s="5">
        <f t="shared" si="33"/>
        <v>136.92227933289249</v>
      </c>
      <c r="AB214" s="5">
        <f t="shared" si="34"/>
        <v>136.92227933289249</v>
      </c>
      <c r="AC214" s="14">
        <f t="shared" si="35"/>
        <v>136.92227933289249</v>
      </c>
      <c r="AD214" s="14">
        <f t="shared" si="36"/>
        <v>136.92227933289249</v>
      </c>
      <c r="AE214" s="6">
        <f t="shared" si="37"/>
        <v>-136.92227933289249</v>
      </c>
      <c r="AF214" s="7"/>
      <c r="AG214" s="5">
        <f t="shared" ref="AG214:AL214" si="202">AG87-$BJ87</f>
        <v>-1.0218652162263666</v>
      </c>
      <c r="AH214" s="5">
        <f t="shared" si="202"/>
        <v>0.29524137934993178</v>
      </c>
      <c r="AI214" s="5">
        <f t="shared" si="202"/>
        <v>2.5776683130939553</v>
      </c>
      <c r="AJ214" s="5">
        <f t="shared" si="202"/>
        <v>0.74635078377363229</v>
      </c>
      <c r="AK214" s="5">
        <f t="shared" si="202"/>
        <v>0.29781747077363363</v>
      </c>
      <c r="AL214" s="5">
        <f t="shared" si="202"/>
        <v>-0.86530234223623381</v>
      </c>
      <c r="AM214" s="5">
        <f t="shared" si="39"/>
        <v>-2.0299103885285668</v>
      </c>
      <c r="AN214" s="5">
        <f t="shared" si="13"/>
        <v>16.853490783773633</v>
      </c>
      <c r="AO214" s="5">
        <f t="shared" si="40"/>
        <v>16.853490783773633</v>
      </c>
      <c r="AP214" s="5">
        <f t="shared" si="41"/>
        <v>16.853490783773633</v>
      </c>
      <c r="AQ214" s="5">
        <f t="shared" si="42"/>
        <v>16.853490783773633</v>
      </c>
      <c r="AR214" s="5">
        <f t="shared" si="43"/>
        <v>16.853490783773633</v>
      </c>
      <c r="AS214" s="5">
        <f t="shared" si="44"/>
        <v>16.853490783773633</v>
      </c>
      <c r="AT214" s="5">
        <f t="shared" si="44"/>
        <v>16.853490783773633</v>
      </c>
      <c r="AU214" s="5">
        <f t="shared" si="44"/>
        <v>16.853490783773633</v>
      </c>
      <c r="AV214" s="5">
        <f t="shared" si="152"/>
        <v>16.853490783773633</v>
      </c>
      <c r="AW214" s="5">
        <f t="shared" si="14"/>
        <v>16.853490783773633</v>
      </c>
      <c r="AX214" s="5">
        <f t="shared" si="45"/>
        <v>16.853490783773633</v>
      </c>
      <c r="AY214" s="5">
        <f t="shared" si="46"/>
        <v>16.853490783773633</v>
      </c>
      <c r="AZ214" s="5">
        <f t="shared" si="47"/>
        <v>16.853490783773633</v>
      </c>
      <c r="BA214" s="5">
        <f t="shared" si="48"/>
        <v>16.853490783773633</v>
      </c>
      <c r="BB214" s="5">
        <f t="shared" si="49"/>
        <v>16.853490783773633</v>
      </c>
      <c r="BC214" s="5">
        <f t="shared" si="50"/>
        <v>16.853490783773633</v>
      </c>
      <c r="BD214" s="5">
        <f t="shared" si="51"/>
        <v>16.853490783773633</v>
      </c>
      <c r="BE214" s="5">
        <f t="shared" si="52"/>
        <v>16.853490783773633</v>
      </c>
      <c r="BF214" s="5">
        <f t="shared" si="53"/>
        <v>16.853490783773633</v>
      </c>
      <c r="BG214" s="5">
        <f t="shared" si="54"/>
        <v>16.853490783773633</v>
      </c>
      <c r="BH214" s="14">
        <f t="shared" si="55"/>
        <v>16.853490783773633</v>
      </c>
      <c r="BI214" s="14">
        <f t="shared" si="56"/>
        <v>16.853490783773633</v>
      </c>
      <c r="BJ214" s="6">
        <f t="shared" si="57"/>
        <v>-16.853490783773633</v>
      </c>
      <c r="BK214" s="7"/>
      <c r="BL214" s="5">
        <f t="shared" ref="BL214:BQ214" si="203">BL87-$CO87</f>
        <v>7.2043679195226673</v>
      </c>
      <c r="BM214" s="5">
        <f t="shared" si="203"/>
        <v>2.4290699195226466</v>
      </c>
      <c r="BN214" s="5">
        <f t="shared" si="203"/>
        <v>17.969735379768139</v>
      </c>
      <c r="BO214" s="5">
        <f t="shared" si="203"/>
        <v>-9.7267300804773527</v>
      </c>
      <c r="BP214" s="5">
        <f t="shared" si="203"/>
        <v>-11.096430080477347</v>
      </c>
      <c r="BQ214" s="5">
        <f t="shared" si="203"/>
        <v>3.26906991952265</v>
      </c>
      <c r="BR214" s="5">
        <f t="shared" si="59"/>
        <v>-10.049082977381346</v>
      </c>
      <c r="BS214" s="5">
        <f t="shared" si="60"/>
        <v>-156.49093008047734</v>
      </c>
      <c r="BT214" s="5">
        <f t="shared" si="61"/>
        <v>-156.49093008047734</v>
      </c>
      <c r="BU214" s="5">
        <f t="shared" si="62"/>
        <v>-156.49093008047734</v>
      </c>
      <c r="BV214" s="5">
        <f t="shared" si="63"/>
        <v>-156.49093008047734</v>
      </c>
      <c r="BW214" s="5">
        <f t="shared" si="64"/>
        <v>-156.49093008047734</v>
      </c>
      <c r="BX214" s="5">
        <f t="shared" si="65"/>
        <v>-156.49093008047734</v>
      </c>
      <c r="BY214" s="5">
        <f t="shared" si="65"/>
        <v>-156.49093008047734</v>
      </c>
      <c r="BZ214" s="5">
        <f t="shared" si="65"/>
        <v>-156.49093008047734</v>
      </c>
      <c r="CA214" s="5">
        <f t="shared" si="150"/>
        <v>-156.49093008047734</v>
      </c>
      <c r="CB214" s="5">
        <f t="shared" si="67"/>
        <v>-156.49093008047734</v>
      </c>
      <c r="CC214" s="5">
        <f t="shared" si="68"/>
        <v>-156.49093008047734</v>
      </c>
      <c r="CD214" s="5">
        <f t="shared" si="69"/>
        <v>-156.49093008047734</v>
      </c>
      <c r="CE214" s="5">
        <f t="shared" si="70"/>
        <v>-156.49093008047734</v>
      </c>
      <c r="CF214" s="5">
        <f t="shared" si="71"/>
        <v>-156.49093008047734</v>
      </c>
      <c r="CG214" s="5">
        <f t="shared" si="72"/>
        <v>-156.49093008047734</v>
      </c>
      <c r="CH214" s="5">
        <f t="shared" si="73"/>
        <v>-156.49093008047734</v>
      </c>
      <c r="CI214" s="5">
        <f t="shared" si="74"/>
        <v>-156.49093008047734</v>
      </c>
      <c r="CJ214" s="5">
        <f t="shared" si="75"/>
        <v>-156.49093008047734</v>
      </c>
      <c r="CK214" s="5">
        <f t="shared" si="76"/>
        <v>-156.49093008047734</v>
      </c>
      <c r="CL214" s="5">
        <f t="shared" si="77"/>
        <v>-156.49093008047734</v>
      </c>
      <c r="CM214" s="14">
        <f t="shared" si="78"/>
        <v>-156.49093008047734</v>
      </c>
      <c r="CN214" s="14">
        <f t="shared" si="79"/>
        <v>-156.49093008047734</v>
      </c>
      <c r="CO214" s="6">
        <f t="shared" si="80"/>
        <v>156.49093008047734</v>
      </c>
    </row>
    <row r="215" spans="1:93">
      <c r="A215">
        <v>60</v>
      </c>
      <c r="B215" s="5">
        <f t="shared" si="185"/>
        <v>-1.2988599474071236</v>
      </c>
      <c r="C215" s="5">
        <f t="shared" si="185"/>
        <v>0.51436769125487558</v>
      </c>
      <c r="D215" s="5">
        <f t="shared" si="185"/>
        <v>2.3213174754754391</v>
      </c>
      <c r="E215" s="5">
        <f t="shared" si="185"/>
        <v>0.48285905259285755</v>
      </c>
      <c r="F215" s="5">
        <f t="shared" si="185"/>
        <v>-4.8545745407125196E-2</v>
      </c>
      <c r="G215" s="5">
        <f t="shared" si="185"/>
        <v>0.20559585019515225</v>
      </c>
      <c r="H215" s="5">
        <f t="shared" si="16"/>
        <v>-2.1767343767041325</v>
      </c>
      <c r="I215" s="25">
        <f t="shared" si="17"/>
        <v>136.42415905259287</v>
      </c>
      <c r="J215" s="5">
        <f t="shared" si="18"/>
        <v>136.42415905259287</v>
      </c>
      <c r="K215" s="5">
        <f t="shared" si="19"/>
        <v>136.42415905259287</v>
      </c>
      <c r="L215" s="5">
        <f t="shared" si="20"/>
        <v>136.42415905259287</v>
      </c>
      <c r="M215" s="5">
        <f t="shared" si="21"/>
        <v>136.42415905259287</v>
      </c>
      <c r="N215" s="5">
        <f t="shared" si="22"/>
        <v>136.42415905259287</v>
      </c>
      <c r="O215" s="5">
        <f t="shared" si="22"/>
        <v>136.42415905259287</v>
      </c>
      <c r="P215" s="5">
        <f t="shared" si="147"/>
        <v>136.42415905259287</v>
      </c>
      <c r="Q215" s="5">
        <f t="shared" si="147"/>
        <v>136.42415905259287</v>
      </c>
      <c r="R215" s="5">
        <f t="shared" si="24"/>
        <v>136.42415905259287</v>
      </c>
      <c r="S215" s="5">
        <f t="shared" si="25"/>
        <v>136.42415905259287</v>
      </c>
      <c r="T215" s="5">
        <f t="shared" si="26"/>
        <v>136.42415905259287</v>
      </c>
      <c r="U215" s="5">
        <f t="shared" si="27"/>
        <v>136.42415905259287</v>
      </c>
      <c r="V215" s="5">
        <f t="shared" si="28"/>
        <v>136.42415905259287</v>
      </c>
      <c r="W215" s="5">
        <f t="shared" si="29"/>
        <v>136.42415905259287</v>
      </c>
      <c r="X215" s="5">
        <f t="shared" si="30"/>
        <v>136.42415905259287</v>
      </c>
      <c r="Y215" s="5">
        <f t="shared" si="31"/>
        <v>136.42415905259287</v>
      </c>
      <c r="Z215" s="5">
        <f t="shared" si="32"/>
        <v>136.42415905259287</v>
      </c>
      <c r="AA215" s="5">
        <f t="shared" si="33"/>
        <v>136.42415905259287</v>
      </c>
      <c r="AB215" s="5">
        <f t="shared" si="34"/>
        <v>136.42415905259287</v>
      </c>
      <c r="AC215" s="14">
        <f t="shared" si="35"/>
        <v>136.42415905259287</v>
      </c>
      <c r="AD215" s="14">
        <f t="shared" si="36"/>
        <v>136.42415905259287</v>
      </c>
      <c r="AE215" s="6">
        <f t="shared" si="37"/>
        <v>-136.42415905259287</v>
      </c>
      <c r="AF215" s="7"/>
      <c r="AG215" s="5">
        <f t="shared" ref="AG215:AL215" si="204">AG88-$BJ88</f>
        <v>-0.97010242460619622</v>
      </c>
      <c r="AH215" s="5">
        <f t="shared" si="204"/>
        <v>0.38164285233110462</v>
      </c>
      <c r="AI215" s="5">
        <f t="shared" si="204"/>
        <v>2.6086413899232195</v>
      </c>
      <c r="AJ215" s="5">
        <f t="shared" si="204"/>
        <v>0.81774657539380513</v>
      </c>
      <c r="AK215" s="5">
        <f t="shared" si="204"/>
        <v>0.28153759639380382</v>
      </c>
      <c r="AL215" s="5">
        <f t="shared" si="204"/>
        <v>-0.85511681588896238</v>
      </c>
      <c r="AM215" s="5">
        <f t="shared" si="39"/>
        <v>-2.264349173546794</v>
      </c>
      <c r="AN215" s="5">
        <f t="shared" si="13"/>
        <v>16.341026575393805</v>
      </c>
      <c r="AO215" s="5">
        <f t="shared" si="40"/>
        <v>16.341026575393805</v>
      </c>
      <c r="AP215" s="5">
        <f t="shared" si="41"/>
        <v>16.341026575393805</v>
      </c>
      <c r="AQ215" s="5">
        <f t="shared" si="42"/>
        <v>16.341026575393805</v>
      </c>
      <c r="AR215" s="5">
        <f t="shared" si="43"/>
        <v>16.341026575393805</v>
      </c>
      <c r="AS215" s="5">
        <f t="shared" si="44"/>
        <v>16.341026575393805</v>
      </c>
      <c r="AT215" s="5">
        <f t="shared" si="44"/>
        <v>16.341026575393805</v>
      </c>
      <c r="AU215" s="5">
        <f t="shared" si="44"/>
        <v>16.341026575393805</v>
      </c>
      <c r="AV215" s="5">
        <f t="shared" si="152"/>
        <v>16.341026575393805</v>
      </c>
      <c r="AW215" s="5">
        <f t="shared" si="14"/>
        <v>16.341026575393805</v>
      </c>
      <c r="AX215" s="5">
        <f t="shared" si="45"/>
        <v>16.341026575393805</v>
      </c>
      <c r="AY215" s="5">
        <f t="shared" si="46"/>
        <v>16.341026575393805</v>
      </c>
      <c r="AZ215" s="5">
        <f t="shared" si="47"/>
        <v>16.341026575393805</v>
      </c>
      <c r="BA215" s="5">
        <f t="shared" si="48"/>
        <v>16.341026575393805</v>
      </c>
      <c r="BB215" s="5">
        <f t="shared" si="49"/>
        <v>16.341026575393805</v>
      </c>
      <c r="BC215" s="5">
        <f t="shared" si="50"/>
        <v>16.341026575393805</v>
      </c>
      <c r="BD215" s="5">
        <f t="shared" si="51"/>
        <v>16.341026575393805</v>
      </c>
      <c r="BE215" s="5">
        <f t="shared" si="52"/>
        <v>16.341026575393805</v>
      </c>
      <c r="BF215" s="5">
        <f t="shared" si="53"/>
        <v>16.341026575393805</v>
      </c>
      <c r="BG215" s="5">
        <f t="shared" si="54"/>
        <v>16.341026575393805</v>
      </c>
      <c r="BH215" s="14">
        <f t="shared" si="55"/>
        <v>16.341026575393805</v>
      </c>
      <c r="BI215" s="14">
        <f t="shared" si="56"/>
        <v>16.341026575393805</v>
      </c>
      <c r="BJ215" s="6">
        <f t="shared" si="57"/>
        <v>-16.341026575393805</v>
      </c>
      <c r="BK215" s="7"/>
      <c r="BL215" s="5">
        <f t="shared" ref="BL215:BQ215" si="205">BL88-$CO88</f>
        <v>6.8411665032964493</v>
      </c>
      <c r="BM215" s="5">
        <f t="shared" si="205"/>
        <v>2.6484415032964534</v>
      </c>
      <c r="BN215" s="5">
        <f t="shared" si="205"/>
        <v>18.172389655513456</v>
      </c>
      <c r="BO215" s="5">
        <f t="shared" si="205"/>
        <v>-9.2334584967035482</v>
      </c>
      <c r="BP215" s="5">
        <f t="shared" si="205"/>
        <v>-11.455358496703553</v>
      </c>
      <c r="BQ215" s="5">
        <f t="shared" si="205"/>
        <v>3.4584415032964557</v>
      </c>
      <c r="BR215" s="5">
        <f t="shared" si="59"/>
        <v>-10.431622171995542</v>
      </c>
      <c r="BS215" s="5">
        <f t="shared" si="60"/>
        <v>-159.67155849670354</v>
      </c>
      <c r="BT215" s="5">
        <f t="shared" si="61"/>
        <v>-159.67155849670354</v>
      </c>
      <c r="BU215" s="5">
        <f t="shared" si="62"/>
        <v>-159.67155849670354</v>
      </c>
      <c r="BV215" s="5">
        <f t="shared" si="63"/>
        <v>-159.67155849670354</v>
      </c>
      <c r="BW215" s="5">
        <f t="shared" si="64"/>
        <v>-159.67155849670354</v>
      </c>
      <c r="BX215" s="5">
        <f t="shared" si="65"/>
        <v>-159.67155849670354</v>
      </c>
      <c r="BY215" s="5">
        <f t="shared" si="65"/>
        <v>-159.67155849670354</v>
      </c>
      <c r="BZ215" s="5">
        <f t="shared" si="65"/>
        <v>-159.67155849670354</v>
      </c>
      <c r="CA215" s="5">
        <f t="shared" si="150"/>
        <v>-159.67155849670354</v>
      </c>
      <c r="CB215" s="5">
        <f t="shared" si="67"/>
        <v>-159.67155849670354</v>
      </c>
      <c r="CC215" s="5">
        <f t="shared" si="68"/>
        <v>-159.67155849670354</v>
      </c>
      <c r="CD215" s="5">
        <f t="shared" si="69"/>
        <v>-159.67155849670354</v>
      </c>
      <c r="CE215" s="5">
        <f t="shared" si="70"/>
        <v>-159.67155849670354</v>
      </c>
      <c r="CF215" s="5">
        <f t="shared" si="71"/>
        <v>-159.67155849670354</v>
      </c>
      <c r="CG215" s="5">
        <f t="shared" si="72"/>
        <v>-159.67155849670354</v>
      </c>
      <c r="CH215" s="5">
        <f t="shared" si="73"/>
        <v>-159.67155849670354</v>
      </c>
      <c r="CI215" s="5">
        <f t="shared" si="74"/>
        <v>-159.67155849670354</v>
      </c>
      <c r="CJ215" s="5">
        <f t="shared" si="75"/>
        <v>-159.67155849670354</v>
      </c>
      <c r="CK215" s="5">
        <f t="shared" si="76"/>
        <v>-159.67155849670354</v>
      </c>
      <c r="CL215" s="5">
        <f t="shared" si="77"/>
        <v>-159.67155849670354</v>
      </c>
      <c r="CM215" s="14">
        <f t="shared" si="78"/>
        <v>-159.67155849670354</v>
      </c>
      <c r="CN215" s="14">
        <f t="shared" si="79"/>
        <v>-159.67155849670354</v>
      </c>
      <c r="CO215" s="6">
        <f t="shared" si="80"/>
        <v>159.67155849670354</v>
      </c>
    </row>
    <row r="216" spans="1:93">
      <c r="A216">
        <v>61</v>
      </c>
      <c r="B216" s="5">
        <f t="shared" ref="B216:G225" si="206">B89-$AE89</f>
        <v>-1.2372825661473144</v>
      </c>
      <c r="C216" s="5">
        <f t="shared" si="206"/>
        <v>0.5308037773496892</v>
      </c>
      <c r="D216" s="5">
        <f t="shared" si="206"/>
        <v>2.3003480077340157</v>
      </c>
      <c r="E216" s="5">
        <f t="shared" si="206"/>
        <v>0.5286994338526938</v>
      </c>
      <c r="F216" s="5">
        <f t="shared" si="206"/>
        <v>6.2075448526854871E-3</v>
      </c>
      <c r="G216" s="5">
        <f t="shared" si="206"/>
        <v>0.17345699316354057</v>
      </c>
      <c r="H216" s="5">
        <f t="shared" si="16"/>
        <v>-2.3022331908053104</v>
      </c>
      <c r="I216" s="25">
        <f t="shared" si="17"/>
        <v>135.86309943385268</v>
      </c>
      <c r="J216" s="5">
        <f t="shared" si="18"/>
        <v>135.86309943385268</v>
      </c>
      <c r="K216" s="5">
        <f t="shared" si="19"/>
        <v>135.86309943385268</v>
      </c>
      <c r="L216" s="5">
        <f t="shared" si="20"/>
        <v>135.86309943385268</v>
      </c>
      <c r="M216" s="5">
        <f t="shared" si="21"/>
        <v>135.86309943385268</v>
      </c>
      <c r="N216" s="5">
        <f t="shared" si="22"/>
        <v>135.86309943385268</v>
      </c>
      <c r="O216" s="5">
        <f t="shared" si="22"/>
        <v>135.86309943385268</v>
      </c>
      <c r="P216" s="5">
        <f t="shared" si="147"/>
        <v>135.86309943385268</v>
      </c>
      <c r="Q216" s="5">
        <f t="shared" si="147"/>
        <v>135.86309943385268</v>
      </c>
      <c r="R216" s="5">
        <f t="shared" si="24"/>
        <v>135.86309943385268</v>
      </c>
      <c r="S216" s="5">
        <f t="shared" si="25"/>
        <v>135.86309943385268</v>
      </c>
      <c r="T216" s="5">
        <f t="shared" si="26"/>
        <v>135.86309943385268</v>
      </c>
      <c r="U216" s="5">
        <f t="shared" si="27"/>
        <v>135.86309943385268</v>
      </c>
      <c r="V216" s="5">
        <f t="shared" si="28"/>
        <v>135.86309943385268</v>
      </c>
      <c r="W216" s="5">
        <f t="shared" si="29"/>
        <v>135.86309943385268</v>
      </c>
      <c r="X216" s="5">
        <f t="shared" si="30"/>
        <v>135.86309943385268</v>
      </c>
      <c r="Y216" s="5">
        <f t="shared" si="31"/>
        <v>135.86309943385268</v>
      </c>
      <c r="Z216" s="5">
        <f t="shared" si="32"/>
        <v>135.86309943385268</v>
      </c>
      <c r="AA216" s="5">
        <f t="shared" si="33"/>
        <v>135.86309943385268</v>
      </c>
      <c r="AB216" s="5">
        <f t="shared" si="34"/>
        <v>135.86309943385268</v>
      </c>
      <c r="AC216" s="14">
        <f t="shared" si="35"/>
        <v>135.86309943385268</v>
      </c>
      <c r="AD216" s="14">
        <f t="shared" si="36"/>
        <v>135.86309943385268</v>
      </c>
      <c r="AE216" s="6">
        <f t="shared" si="37"/>
        <v>-135.86309943385268</v>
      </c>
      <c r="AF216" s="7"/>
      <c r="AG216" s="5">
        <f t="shared" ref="AG216:AL216" si="207">AG89-$BJ89</f>
        <v>-0.92698082092836742</v>
      </c>
      <c r="AH216" s="5">
        <f t="shared" si="207"/>
        <v>0.39392932947463244</v>
      </c>
      <c r="AI216" s="5">
        <f t="shared" si="207"/>
        <v>2.567431853649925</v>
      </c>
      <c r="AJ216" s="5">
        <f t="shared" si="207"/>
        <v>0.86624217907163192</v>
      </c>
      <c r="AK216" s="5">
        <f t="shared" si="207"/>
        <v>0.3673475770716319</v>
      </c>
      <c r="AL216" s="5">
        <f t="shared" si="207"/>
        <v>-0.88846608535897786</v>
      </c>
      <c r="AM216" s="5">
        <f t="shared" si="39"/>
        <v>-2.3795040329804671</v>
      </c>
      <c r="AN216" s="5">
        <f t="shared" si="13"/>
        <v>15.789502179071633</v>
      </c>
      <c r="AO216" s="5">
        <f t="shared" si="40"/>
        <v>15.789502179071633</v>
      </c>
      <c r="AP216" s="5">
        <f t="shared" si="41"/>
        <v>15.789502179071633</v>
      </c>
      <c r="AQ216" s="5">
        <f t="shared" si="42"/>
        <v>15.789502179071633</v>
      </c>
      <c r="AR216" s="5">
        <f t="shared" si="43"/>
        <v>15.789502179071633</v>
      </c>
      <c r="AS216" s="5">
        <f t="shared" si="44"/>
        <v>15.789502179071633</v>
      </c>
      <c r="AT216" s="5">
        <f t="shared" si="44"/>
        <v>15.789502179071633</v>
      </c>
      <c r="AU216" s="5">
        <f t="shared" si="44"/>
        <v>15.789502179071633</v>
      </c>
      <c r="AV216" s="5">
        <f t="shared" si="152"/>
        <v>15.789502179071633</v>
      </c>
      <c r="AW216" s="5">
        <f t="shared" si="14"/>
        <v>15.789502179071633</v>
      </c>
      <c r="AX216" s="5">
        <f t="shared" si="45"/>
        <v>15.789502179071633</v>
      </c>
      <c r="AY216" s="5">
        <f t="shared" si="46"/>
        <v>15.789502179071633</v>
      </c>
      <c r="AZ216" s="5">
        <f t="shared" si="47"/>
        <v>15.789502179071633</v>
      </c>
      <c r="BA216" s="5">
        <f t="shared" si="48"/>
        <v>15.789502179071633</v>
      </c>
      <c r="BB216" s="5">
        <f t="shared" si="49"/>
        <v>15.789502179071633</v>
      </c>
      <c r="BC216" s="5">
        <f t="shared" si="50"/>
        <v>15.789502179071633</v>
      </c>
      <c r="BD216" s="5">
        <f t="shared" si="51"/>
        <v>15.789502179071633</v>
      </c>
      <c r="BE216" s="5">
        <f t="shared" si="52"/>
        <v>15.789502179071633</v>
      </c>
      <c r="BF216" s="5">
        <f t="shared" si="53"/>
        <v>15.789502179071633</v>
      </c>
      <c r="BG216" s="5">
        <f t="shared" si="54"/>
        <v>15.789502179071633</v>
      </c>
      <c r="BH216" s="14">
        <f t="shared" si="55"/>
        <v>15.789502179071633</v>
      </c>
      <c r="BI216" s="14">
        <f t="shared" si="56"/>
        <v>15.789502179071633</v>
      </c>
      <c r="BJ216" s="6">
        <f t="shared" si="57"/>
        <v>-15.789502179071633</v>
      </c>
      <c r="BK216" s="7"/>
      <c r="BL216" s="5">
        <f t="shared" ref="BL216:BQ216" si="208">BL89-$CO89</f>
        <v>7.0505570440249983</v>
      </c>
      <c r="BM216" s="5">
        <f t="shared" si="208"/>
        <v>3.4967780440250067</v>
      </c>
      <c r="BN216" s="5">
        <f t="shared" si="208"/>
        <v>18.525089210623037</v>
      </c>
      <c r="BO216" s="5">
        <f t="shared" si="208"/>
        <v>-9.7831219559749911</v>
      </c>
      <c r="BP216" s="5">
        <f t="shared" si="208"/>
        <v>-12.516021955974992</v>
      </c>
      <c r="BQ216" s="5">
        <f t="shared" si="208"/>
        <v>2.8667780440250112</v>
      </c>
      <c r="BR216" s="5">
        <f t="shared" si="59"/>
        <v>-9.6400584307479846</v>
      </c>
      <c r="BS216" s="5">
        <f t="shared" si="60"/>
        <v>-162.873221955975</v>
      </c>
      <c r="BT216" s="5">
        <f t="shared" si="61"/>
        <v>-162.873221955975</v>
      </c>
      <c r="BU216" s="5">
        <f t="shared" si="62"/>
        <v>-162.873221955975</v>
      </c>
      <c r="BV216" s="5">
        <f t="shared" si="63"/>
        <v>-162.873221955975</v>
      </c>
      <c r="BW216" s="5">
        <f t="shared" si="64"/>
        <v>-162.873221955975</v>
      </c>
      <c r="BX216" s="5">
        <f t="shared" si="65"/>
        <v>-162.873221955975</v>
      </c>
      <c r="BY216" s="5">
        <f t="shared" si="65"/>
        <v>-162.873221955975</v>
      </c>
      <c r="BZ216" s="5">
        <f t="shared" si="65"/>
        <v>-162.873221955975</v>
      </c>
      <c r="CA216" s="5">
        <f t="shared" si="150"/>
        <v>-162.873221955975</v>
      </c>
      <c r="CB216" s="5">
        <f t="shared" si="67"/>
        <v>-162.873221955975</v>
      </c>
      <c r="CC216" s="5">
        <f t="shared" si="68"/>
        <v>-162.873221955975</v>
      </c>
      <c r="CD216" s="5">
        <f t="shared" si="69"/>
        <v>-162.873221955975</v>
      </c>
      <c r="CE216" s="5">
        <f t="shared" si="70"/>
        <v>-162.873221955975</v>
      </c>
      <c r="CF216" s="5">
        <f t="shared" si="71"/>
        <v>-162.873221955975</v>
      </c>
      <c r="CG216" s="5">
        <f t="shared" si="72"/>
        <v>-162.873221955975</v>
      </c>
      <c r="CH216" s="5">
        <f t="shared" si="73"/>
        <v>-162.873221955975</v>
      </c>
      <c r="CI216" s="5">
        <f t="shared" si="74"/>
        <v>-162.873221955975</v>
      </c>
      <c r="CJ216" s="5">
        <f t="shared" si="75"/>
        <v>-162.873221955975</v>
      </c>
      <c r="CK216" s="5">
        <f t="shared" si="76"/>
        <v>-162.873221955975</v>
      </c>
      <c r="CL216" s="5">
        <f t="shared" si="77"/>
        <v>-162.873221955975</v>
      </c>
      <c r="CM216" s="14">
        <f t="shared" si="78"/>
        <v>-162.873221955975</v>
      </c>
      <c r="CN216" s="14">
        <f t="shared" si="79"/>
        <v>-162.873221955975</v>
      </c>
      <c r="CO216" s="6">
        <f t="shared" si="80"/>
        <v>162.873221955975</v>
      </c>
    </row>
    <row r="217" spans="1:93">
      <c r="A217">
        <v>62</v>
      </c>
      <c r="B217" s="5">
        <f t="shared" si="206"/>
        <v>-1.2767600889357027</v>
      </c>
      <c r="C217" s="5">
        <f t="shared" si="206"/>
        <v>0.57352462666827364</v>
      </c>
      <c r="D217" s="5">
        <f t="shared" si="206"/>
        <v>2.4597490867163003</v>
      </c>
      <c r="E217" s="5">
        <f t="shared" si="206"/>
        <v>0.47596391106429792</v>
      </c>
      <c r="F217" s="5">
        <f t="shared" si="206"/>
        <v>0.18839786206427789</v>
      </c>
      <c r="G217" s="5">
        <f t="shared" si="206"/>
        <v>0.17367621863616023</v>
      </c>
      <c r="H217" s="5">
        <f t="shared" si="16"/>
        <v>-2.594551616213721</v>
      </c>
      <c r="I217" s="25">
        <f t="shared" si="17"/>
        <v>135.23676391106429</v>
      </c>
      <c r="J217" s="5">
        <f t="shared" si="18"/>
        <v>135.23676391106429</v>
      </c>
      <c r="K217" s="5">
        <f t="shared" si="19"/>
        <v>135.23676391106429</v>
      </c>
      <c r="L217" s="5">
        <f t="shared" si="20"/>
        <v>135.23676391106429</v>
      </c>
      <c r="M217" s="5">
        <f t="shared" si="21"/>
        <v>135.23676391106429</v>
      </c>
      <c r="N217" s="5">
        <f t="shared" si="22"/>
        <v>135.23676391106429</v>
      </c>
      <c r="O217" s="5">
        <f t="shared" si="22"/>
        <v>135.23676391106429</v>
      </c>
      <c r="P217" s="5">
        <f t="shared" si="147"/>
        <v>135.23676391106429</v>
      </c>
      <c r="Q217" s="5">
        <f t="shared" si="147"/>
        <v>135.23676391106429</v>
      </c>
      <c r="R217" s="5">
        <f t="shared" si="24"/>
        <v>135.23676391106429</v>
      </c>
      <c r="S217" s="5">
        <f t="shared" si="25"/>
        <v>135.23676391106429</v>
      </c>
      <c r="T217" s="5">
        <f t="shared" si="26"/>
        <v>135.23676391106429</v>
      </c>
      <c r="U217" s="5">
        <f t="shared" si="27"/>
        <v>135.23676391106429</v>
      </c>
      <c r="V217" s="5">
        <f t="shared" si="28"/>
        <v>135.23676391106429</v>
      </c>
      <c r="W217" s="5">
        <f t="shared" si="29"/>
        <v>135.23676391106429</v>
      </c>
      <c r="X217" s="5">
        <f t="shared" si="30"/>
        <v>135.23676391106429</v>
      </c>
      <c r="Y217" s="5">
        <f t="shared" si="31"/>
        <v>135.23676391106429</v>
      </c>
      <c r="Z217" s="5">
        <f t="shared" si="32"/>
        <v>135.23676391106429</v>
      </c>
      <c r="AA217" s="5">
        <f t="shared" si="33"/>
        <v>135.23676391106429</v>
      </c>
      <c r="AB217" s="5">
        <f t="shared" si="34"/>
        <v>135.23676391106429</v>
      </c>
      <c r="AC217" s="14">
        <f t="shared" si="35"/>
        <v>135.23676391106429</v>
      </c>
      <c r="AD217" s="14">
        <f t="shared" si="36"/>
        <v>135.23676391106429</v>
      </c>
      <c r="AE217" s="6">
        <f t="shared" si="37"/>
        <v>-135.23676391106429</v>
      </c>
      <c r="AF217" s="7"/>
      <c r="AG217" s="5">
        <f t="shared" ref="AG217:AL217" si="209">AG90-$BJ90</f>
        <v>-0.90471977638562073</v>
      </c>
      <c r="AH217" s="5">
        <f t="shared" si="209"/>
        <v>0.47970513936017767</v>
      </c>
      <c r="AI217" s="5">
        <f t="shared" si="209"/>
        <v>2.589928928019491</v>
      </c>
      <c r="AJ217" s="5">
        <f t="shared" si="209"/>
        <v>0.82488722361437716</v>
      </c>
      <c r="AK217" s="5">
        <f t="shared" si="209"/>
        <v>0.51125993861437813</v>
      </c>
      <c r="AL217" s="5">
        <f t="shared" si="209"/>
        <v>-0.84711840973076669</v>
      </c>
      <c r="AM217" s="5">
        <f t="shared" si="39"/>
        <v>-2.6539430434920224</v>
      </c>
      <c r="AN217" s="5">
        <f t="shared" si="13"/>
        <v>15.193487223614378</v>
      </c>
      <c r="AO217" s="5">
        <f t="shared" si="40"/>
        <v>15.193487223614378</v>
      </c>
      <c r="AP217" s="5">
        <f t="shared" si="41"/>
        <v>15.193487223614378</v>
      </c>
      <c r="AQ217" s="5">
        <f t="shared" si="42"/>
        <v>15.193487223614378</v>
      </c>
      <c r="AR217" s="5">
        <f t="shared" si="43"/>
        <v>15.193487223614378</v>
      </c>
      <c r="AS217" s="5">
        <f t="shared" si="44"/>
        <v>15.193487223614378</v>
      </c>
      <c r="AT217" s="5">
        <f t="shared" si="44"/>
        <v>15.193487223614378</v>
      </c>
      <c r="AU217" s="5">
        <f t="shared" si="44"/>
        <v>15.193487223614378</v>
      </c>
      <c r="AV217" s="5">
        <f t="shared" si="152"/>
        <v>15.193487223614378</v>
      </c>
      <c r="AW217" s="5">
        <f t="shared" si="14"/>
        <v>15.193487223614378</v>
      </c>
      <c r="AX217" s="5">
        <f t="shared" si="45"/>
        <v>15.193487223614378</v>
      </c>
      <c r="AY217" s="5">
        <f t="shared" si="46"/>
        <v>15.193487223614378</v>
      </c>
      <c r="AZ217" s="5">
        <f t="shared" si="47"/>
        <v>15.193487223614378</v>
      </c>
      <c r="BA217" s="5">
        <f t="shared" si="48"/>
        <v>15.193487223614378</v>
      </c>
      <c r="BB217" s="5">
        <f t="shared" si="49"/>
        <v>15.193487223614378</v>
      </c>
      <c r="BC217" s="5">
        <f t="shared" si="50"/>
        <v>15.193487223614378</v>
      </c>
      <c r="BD217" s="5">
        <f t="shared" si="51"/>
        <v>15.193487223614378</v>
      </c>
      <c r="BE217" s="5">
        <f t="shared" si="52"/>
        <v>15.193487223614378</v>
      </c>
      <c r="BF217" s="5">
        <f t="shared" si="53"/>
        <v>15.193487223614378</v>
      </c>
      <c r="BG217" s="5">
        <f t="shared" si="54"/>
        <v>15.193487223614378</v>
      </c>
      <c r="BH217" s="14">
        <f t="shared" si="55"/>
        <v>15.193487223614378</v>
      </c>
      <c r="BI217" s="14">
        <f t="shared" si="56"/>
        <v>15.193487223614378</v>
      </c>
      <c r="BJ217" s="6">
        <f t="shared" si="57"/>
        <v>-15.193487223614378</v>
      </c>
      <c r="BK217" s="7"/>
      <c r="BL217" s="5">
        <f t="shared" ref="BL217:BQ217" si="210">BL90-$CO90</f>
        <v>6.5221786130681778</v>
      </c>
      <c r="BM217" s="5">
        <f t="shared" si="210"/>
        <v>2.7358136130681885</v>
      </c>
      <c r="BN217" s="5">
        <f t="shared" si="210"/>
        <v>21.217348710643023</v>
      </c>
      <c r="BO217" s="5">
        <f t="shared" si="210"/>
        <v>-10.56068638693182</v>
      </c>
      <c r="BP217" s="5">
        <f t="shared" si="210"/>
        <v>-12.783886386931812</v>
      </c>
      <c r="BQ217" s="5">
        <f t="shared" si="210"/>
        <v>2.565813613068201</v>
      </c>
      <c r="BR217" s="5">
        <f t="shared" si="59"/>
        <v>-9.696581775983816</v>
      </c>
      <c r="BS217" s="5">
        <f t="shared" si="60"/>
        <v>-166.17418638693181</v>
      </c>
      <c r="BT217" s="5">
        <f t="shared" si="61"/>
        <v>-166.17418638693181</v>
      </c>
      <c r="BU217" s="5">
        <f t="shared" si="62"/>
        <v>-166.17418638693181</v>
      </c>
      <c r="BV217" s="5">
        <f t="shared" si="63"/>
        <v>-166.17418638693181</v>
      </c>
      <c r="BW217" s="5">
        <f t="shared" si="64"/>
        <v>-166.17418638693181</v>
      </c>
      <c r="BX217" s="5">
        <f t="shared" si="65"/>
        <v>-166.17418638693181</v>
      </c>
      <c r="BY217" s="5">
        <f t="shared" si="65"/>
        <v>-166.17418638693181</v>
      </c>
      <c r="BZ217" s="5">
        <f t="shared" si="65"/>
        <v>-166.17418638693181</v>
      </c>
      <c r="CA217" s="5">
        <f t="shared" si="150"/>
        <v>-166.17418638693181</v>
      </c>
      <c r="CB217" s="5">
        <f t="shared" si="67"/>
        <v>-166.17418638693181</v>
      </c>
      <c r="CC217" s="5">
        <f t="shared" si="68"/>
        <v>-166.17418638693181</v>
      </c>
      <c r="CD217" s="5">
        <f t="shared" si="69"/>
        <v>-166.17418638693181</v>
      </c>
      <c r="CE217" s="5">
        <f t="shared" si="70"/>
        <v>-166.17418638693181</v>
      </c>
      <c r="CF217" s="5">
        <f t="shared" si="71"/>
        <v>-166.17418638693181</v>
      </c>
      <c r="CG217" s="5">
        <f t="shared" si="72"/>
        <v>-166.17418638693181</v>
      </c>
      <c r="CH217" s="5">
        <f t="shared" si="73"/>
        <v>-166.17418638693181</v>
      </c>
      <c r="CI217" s="5">
        <f t="shared" si="74"/>
        <v>-166.17418638693181</v>
      </c>
      <c r="CJ217" s="5">
        <f t="shared" si="75"/>
        <v>-166.17418638693181</v>
      </c>
      <c r="CK217" s="5">
        <f t="shared" si="76"/>
        <v>-166.17418638693181</v>
      </c>
      <c r="CL217" s="5">
        <f t="shared" si="77"/>
        <v>-166.17418638693181</v>
      </c>
      <c r="CM217" s="14">
        <f t="shared" si="78"/>
        <v>-166.17418638693181</v>
      </c>
      <c r="CN217" s="14">
        <f t="shared" si="79"/>
        <v>-166.17418638693181</v>
      </c>
      <c r="CO217" s="6">
        <f t="shared" si="80"/>
        <v>166.17418638693181</v>
      </c>
    </row>
    <row r="218" spans="1:93">
      <c r="A218">
        <v>63</v>
      </c>
      <c r="B218" s="5">
        <f t="shared" si="206"/>
        <v>-1.3619646570324448</v>
      </c>
      <c r="C218" s="5">
        <f t="shared" si="206"/>
        <v>0.6672681965755487</v>
      </c>
      <c r="D218" s="5">
        <f t="shared" si="206"/>
        <v>2.1582491111330171</v>
      </c>
      <c r="E218" s="5">
        <f t="shared" si="206"/>
        <v>0.61965834296753997</v>
      </c>
      <c r="F218" s="5">
        <f t="shared" si="206"/>
        <v>5.7655941967539093E-2</v>
      </c>
      <c r="G218" s="5">
        <f t="shared" si="206"/>
        <v>0.13413206715532056</v>
      </c>
      <c r="H218" s="5">
        <f t="shared" si="16"/>
        <v>-2.2749990027664637</v>
      </c>
      <c r="I218" s="25">
        <f t="shared" si="17"/>
        <v>134.50755834296754</v>
      </c>
      <c r="J218" s="5">
        <f t="shared" si="18"/>
        <v>134.50755834296754</v>
      </c>
      <c r="K218" s="5">
        <f t="shared" si="19"/>
        <v>134.50755834296754</v>
      </c>
      <c r="L218" s="5">
        <f t="shared" si="20"/>
        <v>134.50755834296754</v>
      </c>
      <c r="M218" s="5">
        <f t="shared" si="21"/>
        <v>134.50755834296754</v>
      </c>
      <c r="N218" s="5">
        <f t="shared" si="22"/>
        <v>134.50755834296754</v>
      </c>
      <c r="O218" s="5">
        <f t="shared" si="22"/>
        <v>134.50755834296754</v>
      </c>
      <c r="P218" s="5">
        <f t="shared" si="147"/>
        <v>134.50755834296754</v>
      </c>
      <c r="Q218" s="5">
        <f t="shared" si="147"/>
        <v>134.50755834296754</v>
      </c>
      <c r="R218" s="5">
        <f t="shared" si="24"/>
        <v>134.50755834296754</v>
      </c>
      <c r="S218" s="5">
        <f t="shared" si="25"/>
        <v>134.50755834296754</v>
      </c>
      <c r="T218" s="5">
        <f t="shared" si="26"/>
        <v>134.50755834296754</v>
      </c>
      <c r="U218" s="5">
        <f t="shared" si="27"/>
        <v>134.50755834296754</v>
      </c>
      <c r="V218" s="5">
        <f t="shared" si="28"/>
        <v>134.50755834296754</v>
      </c>
      <c r="W218" s="5">
        <f t="shared" si="29"/>
        <v>134.50755834296754</v>
      </c>
      <c r="X218" s="5">
        <f t="shared" si="30"/>
        <v>134.50755834296754</v>
      </c>
      <c r="Y218" s="5">
        <f t="shared" si="31"/>
        <v>134.50755834296754</v>
      </c>
      <c r="Z218" s="5">
        <f t="shared" si="32"/>
        <v>134.50755834296754</v>
      </c>
      <c r="AA218" s="5">
        <f t="shared" si="33"/>
        <v>134.50755834296754</v>
      </c>
      <c r="AB218" s="5">
        <f t="shared" si="34"/>
        <v>134.50755834296754</v>
      </c>
      <c r="AC218" s="14">
        <f t="shared" si="35"/>
        <v>134.50755834296754</v>
      </c>
      <c r="AD218" s="14">
        <f t="shared" si="36"/>
        <v>134.50755834296754</v>
      </c>
      <c r="AE218" s="6">
        <f t="shared" si="37"/>
        <v>-134.50755834296754</v>
      </c>
      <c r="AF218" s="7"/>
      <c r="AG218" s="5">
        <f t="shared" ref="AG218:AL218" si="211">AG91-$BJ91</f>
        <v>-1.0364554703944044</v>
      </c>
      <c r="AH218" s="5">
        <f t="shared" si="211"/>
        <v>0.5328332793809949</v>
      </c>
      <c r="AI218" s="5">
        <f t="shared" si="211"/>
        <v>2.4253856602866399</v>
      </c>
      <c r="AJ218" s="5">
        <f t="shared" si="211"/>
        <v>0.94166952960559414</v>
      </c>
      <c r="AK218" s="5">
        <f t="shared" si="211"/>
        <v>0.42464522760559476</v>
      </c>
      <c r="AL218" s="5">
        <f t="shared" si="211"/>
        <v>-0.93993644480111449</v>
      </c>
      <c r="AM218" s="5">
        <f t="shared" si="39"/>
        <v>-2.3481417816833048</v>
      </c>
      <c r="AN218" s="5">
        <f t="shared" si="13"/>
        <v>14.455309529605595</v>
      </c>
      <c r="AO218" s="5">
        <f t="shared" si="40"/>
        <v>14.455309529605595</v>
      </c>
      <c r="AP218" s="5">
        <f t="shared" si="41"/>
        <v>14.455309529605595</v>
      </c>
      <c r="AQ218" s="5">
        <f t="shared" si="42"/>
        <v>14.455309529605595</v>
      </c>
      <c r="AR218" s="5">
        <f t="shared" si="43"/>
        <v>14.455309529605595</v>
      </c>
      <c r="AS218" s="5">
        <f t="shared" si="44"/>
        <v>14.455309529605595</v>
      </c>
      <c r="AT218" s="5">
        <f t="shared" si="44"/>
        <v>14.455309529605595</v>
      </c>
      <c r="AU218" s="5">
        <f t="shared" si="44"/>
        <v>14.455309529605595</v>
      </c>
      <c r="AV218" s="5">
        <f t="shared" si="152"/>
        <v>14.455309529605595</v>
      </c>
      <c r="AW218" s="5">
        <f t="shared" si="14"/>
        <v>14.455309529605595</v>
      </c>
      <c r="AX218" s="5">
        <f t="shared" si="45"/>
        <v>14.455309529605595</v>
      </c>
      <c r="AY218" s="5">
        <f t="shared" si="46"/>
        <v>14.455309529605595</v>
      </c>
      <c r="AZ218" s="5">
        <f t="shared" si="47"/>
        <v>14.455309529605595</v>
      </c>
      <c r="BA218" s="5">
        <f t="shared" si="48"/>
        <v>14.455309529605595</v>
      </c>
      <c r="BB218" s="5">
        <f t="shared" si="49"/>
        <v>14.455309529605595</v>
      </c>
      <c r="BC218" s="5">
        <f t="shared" si="50"/>
        <v>14.455309529605595</v>
      </c>
      <c r="BD218" s="5">
        <f t="shared" si="51"/>
        <v>14.455309529605595</v>
      </c>
      <c r="BE218" s="5">
        <f t="shared" si="52"/>
        <v>14.455309529605595</v>
      </c>
      <c r="BF218" s="5">
        <f t="shared" si="53"/>
        <v>14.455309529605595</v>
      </c>
      <c r="BG218" s="5">
        <f t="shared" si="54"/>
        <v>14.455309529605595</v>
      </c>
      <c r="BH218" s="14">
        <f t="shared" si="55"/>
        <v>14.455309529605595</v>
      </c>
      <c r="BI218" s="14">
        <f t="shared" si="56"/>
        <v>14.455309529605595</v>
      </c>
      <c r="BJ218" s="6">
        <f t="shared" si="57"/>
        <v>-14.455309529605595</v>
      </c>
      <c r="BK218" s="7"/>
      <c r="BL218" s="5">
        <f t="shared" ref="BL218:BQ218" si="212">BL91-$CO91</f>
        <v>6.7536163485401062</v>
      </c>
      <c r="BM218" s="5">
        <f t="shared" si="212"/>
        <v>2.7714983485401206</v>
      </c>
      <c r="BN218" s="5">
        <f t="shared" si="212"/>
        <v>20.947224675363145</v>
      </c>
      <c r="BO218" s="5">
        <f t="shared" si="212"/>
        <v>-10.326401651459889</v>
      </c>
      <c r="BP218" s="5">
        <f t="shared" si="212"/>
        <v>-12.869201651459889</v>
      </c>
      <c r="BQ218" s="5">
        <f t="shared" si="212"/>
        <v>2.5114983485401297</v>
      </c>
      <c r="BR218" s="5">
        <f t="shared" si="59"/>
        <v>-9.7882344180638938</v>
      </c>
      <c r="BS218" s="5">
        <f t="shared" si="60"/>
        <v>-169.00850165145988</v>
      </c>
      <c r="BT218" s="5">
        <f t="shared" si="61"/>
        <v>-169.00850165145988</v>
      </c>
      <c r="BU218" s="5">
        <f t="shared" si="62"/>
        <v>-169.00850165145988</v>
      </c>
      <c r="BV218" s="5">
        <f t="shared" si="63"/>
        <v>-169.00850165145988</v>
      </c>
      <c r="BW218" s="5">
        <f t="shared" si="64"/>
        <v>-169.00850165145988</v>
      </c>
      <c r="BX218" s="5">
        <f t="shared" si="65"/>
        <v>-169.00850165145988</v>
      </c>
      <c r="BY218" s="5">
        <f t="shared" si="65"/>
        <v>-169.00850165145988</v>
      </c>
      <c r="BZ218" s="5">
        <f t="shared" si="65"/>
        <v>-169.00850165145988</v>
      </c>
      <c r="CA218" s="5">
        <f t="shared" si="150"/>
        <v>-169.00850165145988</v>
      </c>
      <c r="CB218" s="5">
        <f t="shared" si="67"/>
        <v>-169.00850165145988</v>
      </c>
      <c r="CC218" s="5">
        <f t="shared" si="68"/>
        <v>-169.00850165145988</v>
      </c>
      <c r="CD218" s="5">
        <f t="shared" si="69"/>
        <v>-169.00850165145988</v>
      </c>
      <c r="CE218" s="5">
        <f t="shared" si="70"/>
        <v>-169.00850165145988</v>
      </c>
      <c r="CF218" s="5">
        <f t="shared" si="71"/>
        <v>-169.00850165145988</v>
      </c>
      <c r="CG218" s="5">
        <f t="shared" si="72"/>
        <v>-169.00850165145988</v>
      </c>
      <c r="CH218" s="5">
        <f t="shared" si="73"/>
        <v>-169.00850165145988</v>
      </c>
      <c r="CI218" s="5">
        <f t="shared" si="74"/>
        <v>-169.00850165145988</v>
      </c>
      <c r="CJ218" s="5">
        <f t="shared" si="75"/>
        <v>-169.00850165145988</v>
      </c>
      <c r="CK218" s="5">
        <f t="shared" si="76"/>
        <v>-169.00850165145988</v>
      </c>
      <c r="CL218" s="5">
        <f t="shared" si="77"/>
        <v>-169.00850165145988</v>
      </c>
      <c r="CM218" s="14">
        <f t="shared" si="78"/>
        <v>-169.00850165145988</v>
      </c>
      <c r="CN218" s="14">
        <f t="shared" si="79"/>
        <v>-169.00850165145988</v>
      </c>
      <c r="CO218" s="6">
        <f t="shared" si="80"/>
        <v>169.00850165145988</v>
      </c>
    </row>
    <row r="219" spans="1:93">
      <c r="A219">
        <v>64</v>
      </c>
      <c r="B219" s="5">
        <f t="shared" si="206"/>
        <v>-1.4047410761949664</v>
      </c>
      <c r="C219" s="5">
        <f t="shared" si="206"/>
        <v>0.69904329553403954</v>
      </c>
      <c r="D219" s="5">
        <f t="shared" si="206"/>
        <v>2.0642867649162895</v>
      </c>
      <c r="E219" s="5">
        <f t="shared" si="206"/>
        <v>0.66059792380505655</v>
      </c>
      <c r="F219" s="5">
        <f t="shared" si="206"/>
        <v>8.380004980503486E-2</v>
      </c>
      <c r="G219" s="5">
        <f t="shared" si="206"/>
        <v>2.2835987828500492E-2</v>
      </c>
      <c r="H219" s="5">
        <f t="shared" si="16"/>
        <v>-2.1258229456939546</v>
      </c>
      <c r="I219" s="25">
        <f t="shared" si="17"/>
        <v>133.82629792380504</v>
      </c>
      <c r="J219" s="5">
        <f t="shared" si="18"/>
        <v>133.82629792380504</v>
      </c>
      <c r="K219" s="5">
        <f t="shared" si="19"/>
        <v>133.82629792380504</v>
      </c>
      <c r="L219" s="5">
        <f t="shared" si="20"/>
        <v>133.82629792380504</v>
      </c>
      <c r="M219" s="5">
        <f t="shared" si="21"/>
        <v>133.82629792380504</v>
      </c>
      <c r="N219" s="5">
        <f t="shared" si="22"/>
        <v>133.82629792380504</v>
      </c>
      <c r="O219" s="5">
        <f t="shared" si="22"/>
        <v>133.82629792380504</v>
      </c>
      <c r="P219" s="5">
        <f t="shared" si="147"/>
        <v>133.82629792380504</v>
      </c>
      <c r="Q219" s="5">
        <f t="shared" si="147"/>
        <v>133.82629792380504</v>
      </c>
      <c r="R219" s="5">
        <f t="shared" si="24"/>
        <v>133.82629792380504</v>
      </c>
      <c r="S219" s="5">
        <f t="shared" si="25"/>
        <v>133.82629792380504</v>
      </c>
      <c r="T219" s="5">
        <f t="shared" si="26"/>
        <v>133.82629792380504</v>
      </c>
      <c r="U219" s="5">
        <f t="shared" si="27"/>
        <v>133.82629792380504</v>
      </c>
      <c r="V219" s="5">
        <f t="shared" si="28"/>
        <v>133.82629792380504</v>
      </c>
      <c r="W219" s="5">
        <f t="shared" si="29"/>
        <v>133.82629792380504</v>
      </c>
      <c r="X219" s="5">
        <f t="shared" si="30"/>
        <v>133.82629792380504</v>
      </c>
      <c r="Y219" s="5">
        <f t="shared" si="31"/>
        <v>133.82629792380504</v>
      </c>
      <c r="Z219" s="5">
        <f t="shared" si="32"/>
        <v>133.82629792380504</v>
      </c>
      <c r="AA219" s="5">
        <f t="shared" si="33"/>
        <v>133.82629792380504</v>
      </c>
      <c r="AB219" s="5">
        <f t="shared" si="34"/>
        <v>133.82629792380504</v>
      </c>
      <c r="AC219" s="14">
        <f t="shared" si="35"/>
        <v>133.82629792380504</v>
      </c>
      <c r="AD219" s="14">
        <f t="shared" si="36"/>
        <v>133.82629792380504</v>
      </c>
      <c r="AE219" s="6">
        <f t="shared" si="37"/>
        <v>-133.82629792380504</v>
      </c>
      <c r="AF219" s="7"/>
      <c r="AG219" s="5">
        <f t="shared" ref="AG219:AL219" si="213">AG92-$BJ92</f>
        <v>-1.0964452218601011</v>
      </c>
      <c r="AH219" s="5">
        <f t="shared" si="213"/>
        <v>0.5757561356259977</v>
      </c>
      <c r="AI219" s="5">
        <f t="shared" si="213"/>
        <v>2.3807204734202028</v>
      </c>
      <c r="AJ219" s="5">
        <f t="shared" si="213"/>
        <v>0.99543877813989923</v>
      </c>
      <c r="AK219" s="5">
        <f t="shared" si="213"/>
        <v>0.3957756071398979</v>
      </c>
      <c r="AL219" s="5">
        <f t="shared" si="213"/>
        <v>-1.0575061106545895</v>
      </c>
      <c r="AM219" s="5">
        <f t="shared" si="39"/>
        <v>-2.1937396618113016</v>
      </c>
      <c r="AN219" s="5">
        <f t="shared" si="13"/>
        <v>13.762118778139898</v>
      </c>
      <c r="AO219" s="5">
        <f t="shared" si="40"/>
        <v>13.762118778139898</v>
      </c>
      <c r="AP219" s="5">
        <f t="shared" si="41"/>
        <v>13.762118778139898</v>
      </c>
      <c r="AQ219" s="5">
        <f t="shared" si="42"/>
        <v>13.762118778139898</v>
      </c>
      <c r="AR219" s="5">
        <f t="shared" si="43"/>
        <v>13.762118778139898</v>
      </c>
      <c r="AS219" s="5">
        <f t="shared" si="44"/>
        <v>13.762118778139898</v>
      </c>
      <c r="AT219" s="5">
        <f t="shared" si="44"/>
        <v>13.762118778139898</v>
      </c>
      <c r="AU219" s="5">
        <f t="shared" si="44"/>
        <v>13.762118778139898</v>
      </c>
      <c r="AV219" s="5">
        <f t="shared" si="152"/>
        <v>13.762118778139898</v>
      </c>
      <c r="AW219" s="5">
        <f t="shared" si="14"/>
        <v>13.762118778139898</v>
      </c>
      <c r="AX219" s="5">
        <f t="shared" si="45"/>
        <v>13.762118778139898</v>
      </c>
      <c r="AY219" s="5">
        <f t="shared" si="46"/>
        <v>13.762118778139898</v>
      </c>
      <c r="AZ219" s="5">
        <f t="shared" si="47"/>
        <v>13.762118778139898</v>
      </c>
      <c r="BA219" s="5">
        <f t="shared" si="48"/>
        <v>13.762118778139898</v>
      </c>
      <c r="BB219" s="5">
        <f t="shared" si="49"/>
        <v>13.762118778139898</v>
      </c>
      <c r="BC219" s="5">
        <f t="shared" si="50"/>
        <v>13.762118778139898</v>
      </c>
      <c r="BD219" s="5">
        <f t="shared" si="51"/>
        <v>13.762118778139898</v>
      </c>
      <c r="BE219" s="5">
        <f t="shared" si="52"/>
        <v>13.762118778139898</v>
      </c>
      <c r="BF219" s="5">
        <f t="shared" si="53"/>
        <v>13.762118778139898</v>
      </c>
      <c r="BG219" s="5">
        <f t="shared" si="54"/>
        <v>13.762118778139898</v>
      </c>
      <c r="BH219" s="14">
        <f t="shared" si="55"/>
        <v>13.762118778139898</v>
      </c>
      <c r="BI219" s="14">
        <f t="shared" si="56"/>
        <v>13.762118778139898</v>
      </c>
      <c r="BJ219" s="6">
        <f t="shared" si="57"/>
        <v>-13.762118778139898</v>
      </c>
      <c r="BK219" s="7"/>
      <c r="BL219" s="5">
        <f t="shared" ref="BL219:BQ219" si="214">BL92-$CO92</f>
        <v>6.1722915596356813</v>
      </c>
      <c r="BM219" s="5">
        <f t="shared" si="214"/>
        <v>2.1861895596356646</v>
      </c>
      <c r="BN219" s="5">
        <f t="shared" si="214"/>
        <v>22.039608538569894</v>
      </c>
      <c r="BO219" s="5">
        <f t="shared" si="214"/>
        <v>-11.051310440364318</v>
      </c>
      <c r="BP219" s="5">
        <f t="shared" si="214"/>
        <v>-12.811910440364329</v>
      </c>
      <c r="BQ219" s="5">
        <f t="shared" si="214"/>
        <v>2.3161895596356601</v>
      </c>
      <c r="BR219" s="5">
        <f t="shared" si="59"/>
        <v>-8.8510583367483378</v>
      </c>
      <c r="BS219" s="5">
        <f t="shared" si="60"/>
        <v>-172.41381044036433</v>
      </c>
      <c r="BT219" s="5">
        <f t="shared" si="61"/>
        <v>-172.41381044036433</v>
      </c>
      <c r="BU219" s="5">
        <f t="shared" si="62"/>
        <v>-172.41381044036433</v>
      </c>
      <c r="BV219" s="5">
        <f t="shared" si="63"/>
        <v>-172.41381044036433</v>
      </c>
      <c r="BW219" s="5">
        <f t="shared" si="64"/>
        <v>-172.41381044036433</v>
      </c>
      <c r="BX219" s="5">
        <f t="shared" si="65"/>
        <v>-172.41381044036433</v>
      </c>
      <c r="BY219" s="5">
        <f t="shared" si="65"/>
        <v>-172.41381044036433</v>
      </c>
      <c r="BZ219" s="5">
        <f t="shared" si="65"/>
        <v>-172.41381044036433</v>
      </c>
      <c r="CA219" s="5">
        <f t="shared" si="150"/>
        <v>-172.41381044036433</v>
      </c>
      <c r="CB219" s="5">
        <f t="shared" si="67"/>
        <v>-172.41381044036433</v>
      </c>
      <c r="CC219" s="5">
        <f t="shared" si="68"/>
        <v>-172.41381044036433</v>
      </c>
      <c r="CD219" s="5">
        <f t="shared" si="69"/>
        <v>-172.41381044036433</v>
      </c>
      <c r="CE219" s="5">
        <f t="shared" si="70"/>
        <v>-172.41381044036433</v>
      </c>
      <c r="CF219" s="5">
        <f t="shared" si="71"/>
        <v>-172.41381044036433</v>
      </c>
      <c r="CG219" s="5">
        <f t="shared" si="72"/>
        <v>-172.41381044036433</v>
      </c>
      <c r="CH219" s="5">
        <f t="shared" si="73"/>
        <v>-172.41381044036433</v>
      </c>
      <c r="CI219" s="5">
        <f t="shared" si="74"/>
        <v>-172.41381044036433</v>
      </c>
      <c r="CJ219" s="5">
        <f t="shared" si="75"/>
        <v>-172.41381044036433</v>
      </c>
      <c r="CK219" s="5">
        <f t="shared" si="76"/>
        <v>-172.41381044036433</v>
      </c>
      <c r="CL219" s="5">
        <f t="shared" si="77"/>
        <v>-172.41381044036433</v>
      </c>
      <c r="CM219" s="14">
        <f t="shared" si="78"/>
        <v>-172.41381044036433</v>
      </c>
      <c r="CN219" s="14">
        <f t="shared" si="79"/>
        <v>-172.41381044036433</v>
      </c>
      <c r="CO219" s="6">
        <f t="shared" si="80"/>
        <v>172.41381044036433</v>
      </c>
    </row>
    <row r="220" spans="1:93">
      <c r="A220">
        <v>65</v>
      </c>
      <c r="B220" s="5">
        <f t="shared" si="206"/>
        <v>-1.2977008828491705</v>
      </c>
      <c r="C220" s="5">
        <f t="shared" si="206"/>
        <v>0.88249794427380834</v>
      </c>
      <c r="D220" s="5">
        <f t="shared" si="206"/>
        <v>1.8683804838313165</v>
      </c>
      <c r="E220" s="5">
        <f t="shared" si="206"/>
        <v>0.65327311715083169</v>
      </c>
      <c r="F220" s="5">
        <f t="shared" si="206"/>
        <v>0.13635375615081102</v>
      </c>
      <c r="G220" s="5">
        <f t="shared" si="206"/>
        <v>-1.8374806327500437E-2</v>
      </c>
      <c r="H220" s="5">
        <f t="shared" si="16"/>
        <v>-2.2244296122301819</v>
      </c>
      <c r="I220" s="25">
        <f t="shared" si="17"/>
        <v>133.20597311715082</v>
      </c>
      <c r="J220" s="5">
        <f t="shared" si="18"/>
        <v>133.20597311715082</v>
      </c>
      <c r="K220" s="5">
        <f t="shared" si="19"/>
        <v>133.20597311715082</v>
      </c>
      <c r="L220" s="5">
        <f t="shared" si="20"/>
        <v>133.20597311715082</v>
      </c>
      <c r="M220" s="5">
        <f t="shared" si="21"/>
        <v>133.20597311715082</v>
      </c>
      <c r="N220" s="5">
        <f t="shared" si="22"/>
        <v>133.20597311715082</v>
      </c>
      <c r="O220" s="5">
        <f t="shared" si="22"/>
        <v>133.20597311715082</v>
      </c>
      <c r="P220" s="5">
        <f t="shared" si="147"/>
        <v>133.20597311715082</v>
      </c>
      <c r="Q220" s="5">
        <f t="shared" si="147"/>
        <v>133.20597311715082</v>
      </c>
      <c r="R220" s="5">
        <f t="shared" si="24"/>
        <v>133.20597311715082</v>
      </c>
      <c r="S220" s="5">
        <f t="shared" si="25"/>
        <v>133.20597311715082</v>
      </c>
      <c r="T220" s="5">
        <f t="shared" si="26"/>
        <v>133.20597311715082</v>
      </c>
      <c r="U220" s="5">
        <f t="shared" si="27"/>
        <v>133.20597311715082</v>
      </c>
      <c r="V220" s="5">
        <f t="shared" si="28"/>
        <v>133.20597311715082</v>
      </c>
      <c r="W220" s="5">
        <f t="shared" si="29"/>
        <v>133.20597311715082</v>
      </c>
      <c r="X220" s="5">
        <f t="shared" si="30"/>
        <v>133.20597311715082</v>
      </c>
      <c r="Y220" s="5">
        <f t="shared" si="31"/>
        <v>133.20597311715082</v>
      </c>
      <c r="Z220" s="5">
        <f t="shared" si="32"/>
        <v>133.20597311715082</v>
      </c>
      <c r="AA220" s="5">
        <f t="shared" si="33"/>
        <v>133.20597311715082</v>
      </c>
      <c r="AB220" s="5">
        <f t="shared" si="34"/>
        <v>133.20597311715082</v>
      </c>
      <c r="AC220" s="14">
        <f t="shared" si="35"/>
        <v>133.20597311715082</v>
      </c>
      <c r="AD220" s="14">
        <f t="shared" si="36"/>
        <v>133.20597311715082</v>
      </c>
      <c r="AE220" s="6">
        <f t="shared" si="37"/>
        <v>-133.20597311715082</v>
      </c>
      <c r="AF220" s="7"/>
      <c r="AG220" s="5">
        <f t="shared" ref="AG220:AL220" si="215">AG93-$BJ93</f>
        <v>-0.91303550711369397</v>
      </c>
      <c r="AH220" s="5">
        <f t="shared" si="215"/>
        <v>0.7139655159834053</v>
      </c>
      <c r="AI220" s="5">
        <f t="shared" si="215"/>
        <v>2.1195750119898165</v>
      </c>
      <c r="AJ220" s="5">
        <f t="shared" si="215"/>
        <v>0.97311849288630548</v>
      </c>
      <c r="AK220" s="5">
        <f t="shared" si="215"/>
        <v>0.44995657988630633</v>
      </c>
      <c r="AL220" s="5">
        <f t="shared" si="215"/>
        <v>-1.0762965778047597</v>
      </c>
      <c r="AM220" s="5">
        <f t="shared" si="39"/>
        <v>-2.2672835158273941</v>
      </c>
      <c r="AN220" s="5">
        <f t="shared" si="13"/>
        <v>13.168158492886306</v>
      </c>
      <c r="AO220" s="5">
        <f t="shared" si="40"/>
        <v>13.168158492886306</v>
      </c>
      <c r="AP220" s="5">
        <f t="shared" si="41"/>
        <v>13.168158492886306</v>
      </c>
      <c r="AQ220" s="5">
        <f t="shared" si="42"/>
        <v>13.168158492886306</v>
      </c>
      <c r="AR220" s="5">
        <f t="shared" si="43"/>
        <v>13.168158492886306</v>
      </c>
      <c r="AS220" s="5">
        <f t="shared" si="44"/>
        <v>13.168158492886306</v>
      </c>
      <c r="AT220" s="5">
        <f t="shared" si="44"/>
        <v>13.168158492886306</v>
      </c>
      <c r="AU220" s="5">
        <f t="shared" si="44"/>
        <v>13.168158492886306</v>
      </c>
      <c r="AV220" s="5">
        <f t="shared" si="152"/>
        <v>13.168158492886306</v>
      </c>
      <c r="AW220" s="5">
        <f t="shared" si="14"/>
        <v>13.168158492886306</v>
      </c>
      <c r="AX220" s="5">
        <f t="shared" si="45"/>
        <v>13.168158492886306</v>
      </c>
      <c r="AY220" s="5">
        <f t="shared" si="46"/>
        <v>13.168158492886306</v>
      </c>
      <c r="AZ220" s="5">
        <f t="shared" si="47"/>
        <v>13.168158492886306</v>
      </c>
      <c r="BA220" s="5">
        <f t="shared" si="48"/>
        <v>13.168158492886306</v>
      </c>
      <c r="BB220" s="5">
        <f t="shared" si="49"/>
        <v>13.168158492886306</v>
      </c>
      <c r="BC220" s="5">
        <f t="shared" si="50"/>
        <v>13.168158492886306</v>
      </c>
      <c r="BD220" s="5">
        <f t="shared" si="51"/>
        <v>13.168158492886306</v>
      </c>
      <c r="BE220" s="5">
        <f t="shared" si="52"/>
        <v>13.168158492886306</v>
      </c>
      <c r="BF220" s="5">
        <f t="shared" si="53"/>
        <v>13.168158492886306</v>
      </c>
      <c r="BG220" s="5">
        <f t="shared" si="54"/>
        <v>13.168158492886306</v>
      </c>
      <c r="BH220" s="14">
        <f t="shared" si="55"/>
        <v>13.168158492886306</v>
      </c>
      <c r="BI220" s="14">
        <f t="shared" si="56"/>
        <v>13.168158492886306</v>
      </c>
      <c r="BJ220" s="6">
        <f t="shared" si="57"/>
        <v>-13.168158492886306</v>
      </c>
      <c r="BK220" s="7"/>
      <c r="BL220" s="5">
        <f t="shared" ref="BL220:BQ220" si="216">BL93-$CO93</f>
        <v>6.2046374430874778</v>
      </c>
      <c r="BM220" s="5">
        <f t="shared" si="216"/>
        <v>2.0216794430874643</v>
      </c>
      <c r="BN220" s="5">
        <f t="shared" si="216"/>
        <v>23.863815346786254</v>
      </c>
      <c r="BO220" s="5">
        <f t="shared" si="216"/>
        <v>-11.034020556912537</v>
      </c>
      <c r="BP220" s="5">
        <f t="shared" si="216"/>
        <v>-13.176620556912525</v>
      </c>
      <c r="BQ220" s="5">
        <f t="shared" si="216"/>
        <v>2.3216794430874756</v>
      </c>
      <c r="BR220" s="5">
        <f t="shared" si="59"/>
        <v>-10.201170562223524</v>
      </c>
      <c r="BS220" s="5">
        <f t="shared" si="60"/>
        <v>-175.66832055691253</v>
      </c>
      <c r="BT220" s="5">
        <f t="shared" si="61"/>
        <v>-175.66832055691253</v>
      </c>
      <c r="BU220" s="5">
        <f t="shared" si="62"/>
        <v>-175.66832055691253</v>
      </c>
      <c r="BV220" s="5">
        <f t="shared" si="63"/>
        <v>-175.66832055691253</v>
      </c>
      <c r="BW220" s="5">
        <f t="shared" si="64"/>
        <v>-175.66832055691253</v>
      </c>
      <c r="BX220" s="5">
        <f t="shared" si="65"/>
        <v>-175.66832055691253</v>
      </c>
      <c r="BY220" s="5">
        <f t="shared" si="65"/>
        <v>-175.66832055691253</v>
      </c>
      <c r="BZ220" s="5">
        <f t="shared" si="65"/>
        <v>-175.66832055691253</v>
      </c>
      <c r="CA220" s="5">
        <f t="shared" si="150"/>
        <v>-175.66832055691253</v>
      </c>
      <c r="CB220" s="5">
        <f t="shared" si="67"/>
        <v>-175.66832055691253</v>
      </c>
      <c r="CC220" s="5">
        <f t="shared" si="68"/>
        <v>-175.66832055691253</v>
      </c>
      <c r="CD220" s="5">
        <f t="shared" si="69"/>
        <v>-175.66832055691253</v>
      </c>
      <c r="CE220" s="5">
        <f t="shared" si="70"/>
        <v>-175.66832055691253</v>
      </c>
      <c r="CF220" s="5">
        <f t="shared" si="71"/>
        <v>-175.66832055691253</v>
      </c>
      <c r="CG220" s="5">
        <f t="shared" si="72"/>
        <v>-175.66832055691253</v>
      </c>
      <c r="CH220" s="5">
        <f t="shared" si="73"/>
        <v>-175.66832055691253</v>
      </c>
      <c r="CI220" s="5">
        <f t="shared" si="74"/>
        <v>-175.66832055691253</v>
      </c>
      <c r="CJ220" s="5">
        <f t="shared" si="75"/>
        <v>-175.66832055691253</v>
      </c>
      <c r="CK220" s="5">
        <f t="shared" si="76"/>
        <v>-175.66832055691253</v>
      </c>
      <c r="CL220" s="5">
        <f t="shared" si="77"/>
        <v>-175.66832055691253</v>
      </c>
      <c r="CM220" s="14">
        <f t="shared" si="78"/>
        <v>-175.66832055691253</v>
      </c>
      <c r="CN220" s="14">
        <f t="shared" si="79"/>
        <v>-175.66832055691253</v>
      </c>
      <c r="CO220" s="6">
        <f t="shared" si="80"/>
        <v>175.66832055691253</v>
      </c>
    </row>
    <row r="221" spans="1:93">
      <c r="A221">
        <v>66</v>
      </c>
      <c r="B221" s="5">
        <f t="shared" si="206"/>
        <v>-1.3218225833039412</v>
      </c>
      <c r="C221" s="5">
        <f t="shared" si="206"/>
        <v>0.8287121958000796</v>
      </c>
      <c r="D221" s="5">
        <f t="shared" si="206"/>
        <v>1.7537582917763359</v>
      </c>
      <c r="E221" s="5">
        <f t="shared" si="206"/>
        <v>0.56573941669606143</v>
      </c>
      <c r="F221" s="5">
        <f t="shared" si="206"/>
        <v>0.18694863069606527</v>
      </c>
      <c r="G221" s="5">
        <f t="shared" si="206"/>
        <v>-0.11094753978980521</v>
      </c>
      <c r="H221" s="5">
        <f t="shared" ref="H221:H254" si="217">H94-AE94</f>
        <v>-1.9023884118749379</v>
      </c>
      <c r="I221" s="25">
        <f t="shared" ref="I221:I254" si="218">I94-AE94</f>
        <v>132.48303941669607</v>
      </c>
      <c r="J221" s="5">
        <f t="shared" ref="J221:J254" si="219" xml:space="preserve"> J94-AE94</f>
        <v>132.48303941669607</v>
      </c>
      <c r="K221" s="5">
        <f t="shared" ref="K221:K254" si="220" xml:space="preserve"> K94-AE94</f>
        <v>132.48303941669607</v>
      </c>
      <c r="L221" s="5">
        <f t="shared" ref="L221:L254" si="221">L94-$AE94</f>
        <v>132.48303941669607</v>
      </c>
      <c r="M221" s="5">
        <f t="shared" ref="M221:M254" si="222">M94-AE94</f>
        <v>132.48303941669607</v>
      </c>
      <c r="N221" s="5">
        <f t="shared" ref="N221:O254" si="223">N94-$AE94</f>
        <v>132.48303941669607</v>
      </c>
      <c r="O221" s="5">
        <f t="shared" si="223"/>
        <v>132.48303941669607</v>
      </c>
      <c r="P221" s="5">
        <f t="shared" ref="P221:Q252" si="224">P94-$AE94</f>
        <v>132.48303941669607</v>
      </c>
      <c r="Q221" s="5">
        <f t="shared" si="224"/>
        <v>132.48303941669607</v>
      </c>
      <c r="R221" s="5">
        <f t="shared" ref="R221:R254" si="225">R94-AE94</f>
        <v>132.48303941669607</v>
      </c>
      <c r="S221" s="5">
        <f t="shared" ref="S221:S254" si="226">S94-$AE94</f>
        <v>132.48303941669607</v>
      </c>
      <c r="T221" s="5">
        <f t="shared" ref="T221:T254" si="227">T94-AE94</f>
        <v>132.48303941669607</v>
      </c>
      <c r="U221" s="5">
        <f t="shared" ref="U221:U254" si="228">U94-AE94</f>
        <v>132.48303941669607</v>
      </c>
      <c r="V221" s="5">
        <f t="shared" ref="V221:V254" si="229">V94-AE94</f>
        <v>132.48303941669607</v>
      </c>
      <c r="W221" s="5">
        <f t="shared" ref="W221:W254" si="230">W94-AE94</f>
        <v>132.48303941669607</v>
      </c>
      <c r="X221" s="5">
        <f t="shared" ref="X221:X254" si="231">X94-AE94</f>
        <v>132.48303941669607</v>
      </c>
      <c r="Y221" s="5">
        <f t="shared" ref="Y221:Y254" si="232">Y94-AE94</f>
        <v>132.48303941669607</v>
      </c>
      <c r="Z221" s="5">
        <f t="shared" ref="Z221:Z254" si="233">Z94-AE94</f>
        <v>132.48303941669607</v>
      </c>
      <c r="AA221" s="5">
        <f t="shared" ref="AA221:AA254" si="234">AA94-AE94</f>
        <v>132.48303941669607</v>
      </c>
      <c r="AB221" s="5">
        <f t="shared" ref="AB221:AB254" si="235">AB94-AE94</f>
        <v>132.48303941669607</v>
      </c>
      <c r="AC221" s="14">
        <f t="shared" ref="AC221:AC254" si="236">AC94-AE94</f>
        <v>132.48303941669607</v>
      </c>
      <c r="AD221" s="14">
        <f t="shared" ref="AD221:AD254" si="237">AD94-AE94</f>
        <v>132.48303941669607</v>
      </c>
      <c r="AE221" s="6">
        <f t="shared" ref="AE221:AE254" si="238">AE94</f>
        <v>-132.48303941669607</v>
      </c>
      <c r="AF221" s="7"/>
      <c r="AG221" s="5">
        <f t="shared" ref="AG221:AL221" si="239">AG94-$BJ94</f>
        <v>-0.96363315135774208</v>
      </c>
      <c r="AH221" s="5">
        <f t="shared" si="239"/>
        <v>0.74499668764005911</v>
      </c>
      <c r="AI221" s="5">
        <f t="shared" si="239"/>
        <v>1.9832538062914153</v>
      </c>
      <c r="AJ221" s="5">
        <f t="shared" si="239"/>
        <v>0.87409784864225948</v>
      </c>
      <c r="AK221" s="5">
        <f t="shared" si="239"/>
        <v>0.49730711464225941</v>
      </c>
      <c r="AL221" s="5">
        <f t="shared" si="239"/>
        <v>-1.1754765486997982</v>
      </c>
      <c r="AM221" s="5">
        <f t="shared" ref="AM221:AM254" si="240">AM94-BJ94</f>
        <v>-1.9605457571584406</v>
      </c>
      <c r="AN221" s="5">
        <f t="shared" ref="AN221:AN254" si="241">AN94-BJ94</f>
        <v>12.435067848642259</v>
      </c>
      <c r="AO221" s="5">
        <f t="shared" ref="AO221:AO254" si="242" xml:space="preserve"> AO94 - BJ94</f>
        <v>12.435067848642259</v>
      </c>
      <c r="AP221" s="5">
        <f t="shared" ref="AP221:AP254" si="243" xml:space="preserve"> AP94 - BJ94</f>
        <v>12.435067848642259</v>
      </c>
      <c r="AQ221" s="5">
        <f t="shared" ref="AQ221:AQ254" si="244">AQ94-$BJ94</f>
        <v>12.435067848642259</v>
      </c>
      <c r="AR221" s="5">
        <f t="shared" ref="AR221:AR254" si="245">AR94-BJ94</f>
        <v>12.435067848642259</v>
      </c>
      <c r="AS221" s="5">
        <f t="shared" ref="AS221:AU254" si="246">AS94-$BJ94</f>
        <v>12.435067848642259</v>
      </c>
      <c r="AT221" s="5">
        <f t="shared" si="246"/>
        <v>12.435067848642259</v>
      </c>
      <c r="AU221" s="5">
        <f t="shared" si="246"/>
        <v>12.435067848642259</v>
      </c>
      <c r="AV221" s="5">
        <f t="shared" si="152"/>
        <v>12.435067848642259</v>
      </c>
      <c r="AW221" s="5">
        <f t="shared" ref="AW221:AW254" si="247">AW94-BJ94</f>
        <v>12.435067848642259</v>
      </c>
      <c r="AX221" s="5">
        <f t="shared" ref="AX221:AX254" si="248">AX94-$BJ94</f>
        <v>12.435067848642259</v>
      </c>
      <c r="AY221" s="5">
        <f t="shared" ref="AY221:AY254" si="249">AY94-BJ94</f>
        <v>12.435067848642259</v>
      </c>
      <c r="AZ221" s="5">
        <f t="shared" ref="AZ221:AZ254" si="250">AZ94-BJ94</f>
        <v>12.435067848642259</v>
      </c>
      <c r="BA221" s="5">
        <f t="shared" ref="BA221:BA254" si="251">BA94-BJ94</f>
        <v>12.435067848642259</v>
      </c>
      <c r="BB221" s="5">
        <f t="shared" ref="BB221:BB254" si="252">BB94-BJ94</f>
        <v>12.435067848642259</v>
      </c>
      <c r="BC221" s="5">
        <f t="shared" ref="BC221:BC254" si="253">BC94-BJ94</f>
        <v>12.435067848642259</v>
      </c>
      <c r="BD221" s="5">
        <f t="shared" ref="BD221:BD254" si="254">BD94-BJ94</f>
        <v>12.435067848642259</v>
      </c>
      <c r="BE221" s="5">
        <f t="shared" ref="BE221:BE254" si="255">BE94-BJ94</f>
        <v>12.435067848642259</v>
      </c>
      <c r="BF221" s="5">
        <f t="shared" ref="BF221:BF254" si="256">BF94-BJ94</f>
        <v>12.435067848642259</v>
      </c>
      <c r="BG221" s="5">
        <f t="shared" ref="BG221:BG254" si="257">BG94-BJ94</f>
        <v>12.435067848642259</v>
      </c>
      <c r="BH221" s="14">
        <f t="shared" ref="BH221:BH254" si="258">BH94-BJ94</f>
        <v>12.435067848642259</v>
      </c>
      <c r="BI221" s="14">
        <f t="shared" ref="BI221:BI254" si="259">BI94-BJ94</f>
        <v>12.435067848642259</v>
      </c>
      <c r="BJ221" s="6">
        <f t="shared" ref="BJ221:BJ254" si="260">BJ94</f>
        <v>-12.435067848642259</v>
      </c>
      <c r="BK221" s="7"/>
      <c r="BL221" s="5">
        <f t="shared" ref="BL221:BQ221" si="261">BL94-$CO94</f>
        <v>6.3841666309462255</v>
      </c>
      <c r="BM221" s="5">
        <f t="shared" si="261"/>
        <v>2.099983630946241</v>
      </c>
      <c r="BN221" s="5">
        <f t="shared" si="261"/>
        <v>23.148770096073576</v>
      </c>
      <c r="BO221" s="5">
        <f t="shared" si="261"/>
        <v>-10.790716369053769</v>
      </c>
      <c r="BP221" s="5">
        <f t="shared" si="261"/>
        <v>-12.885316369053783</v>
      </c>
      <c r="BQ221" s="5">
        <f t="shared" si="261"/>
        <v>2.4199836309462341</v>
      </c>
      <c r="BR221" s="5">
        <f t="shared" ref="BR221:BR254" si="262">BR94-CO94</f>
        <v>-10.376871250804783</v>
      </c>
      <c r="BS221" s="5">
        <f t="shared" ref="BS221:BS254" si="263">BS94-CO94</f>
        <v>-178.76001636905377</v>
      </c>
      <c r="BT221" s="5">
        <f t="shared" ref="BT221:BT254" si="264" xml:space="preserve"> BT94 - CO94</f>
        <v>-178.76001636905377</v>
      </c>
      <c r="BU221" s="5">
        <f t="shared" ref="BU221:BU254" si="265" xml:space="preserve"> BU94 - CO94</f>
        <v>-178.76001636905377</v>
      </c>
      <c r="BV221" s="5">
        <f t="shared" ref="BV221:BV254" si="266">BV94-$CO94</f>
        <v>-178.76001636905377</v>
      </c>
      <c r="BW221" s="5">
        <f t="shared" ref="BW221:BW254" si="267">BW94-CO94</f>
        <v>-178.76001636905377</v>
      </c>
      <c r="BX221" s="5">
        <f t="shared" ref="BX221:BZ254" si="268">BX94-$CO94</f>
        <v>-178.76001636905377</v>
      </c>
      <c r="BY221" s="5">
        <f t="shared" si="268"/>
        <v>-178.76001636905377</v>
      </c>
      <c r="BZ221" s="5">
        <f t="shared" si="268"/>
        <v>-178.76001636905377</v>
      </c>
      <c r="CA221" s="5">
        <f t="shared" ref="CA221:CA252" si="269">CA94-$CO94</f>
        <v>-178.76001636905377</v>
      </c>
      <c r="CB221" s="5">
        <f t="shared" ref="CB221:CB254" si="270">CB94-CO94</f>
        <v>-178.76001636905377</v>
      </c>
      <c r="CC221" s="5">
        <f t="shared" ref="CC221:CC254" si="271">CC94-$CO94</f>
        <v>-178.76001636905377</v>
      </c>
      <c r="CD221" s="5">
        <f t="shared" ref="CD221:CD254" si="272">CD94-CO94</f>
        <v>-178.76001636905377</v>
      </c>
      <c r="CE221" s="5">
        <f t="shared" ref="CE221:CE254" si="273">CE94-CO94</f>
        <v>-178.76001636905377</v>
      </c>
      <c r="CF221" s="5">
        <f t="shared" ref="CF221:CF254" si="274">CF94-CO94</f>
        <v>-178.76001636905377</v>
      </c>
      <c r="CG221" s="5">
        <f t="shared" ref="CG221:CG254" si="275">CG94-CO94</f>
        <v>-178.76001636905377</v>
      </c>
      <c r="CH221" s="5">
        <f t="shared" ref="CH221:CH254" si="276">CH94-CO94</f>
        <v>-178.76001636905377</v>
      </c>
      <c r="CI221" s="5">
        <f t="shared" ref="CI221:CI254" si="277">CI94-CO94</f>
        <v>-178.76001636905377</v>
      </c>
      <c r="CJ221" s="5">
        <f t="shared" ref="CJ221:CJ254" si="278">CJ94-CO94</f>
        <v>-178.76001636905377</v>
      </c>
      <c r="CK221" s="5">
        <f t="shared" ref="CK221:CK254" si="279">CK94-CO94</f>
        <v>-178.76001636905377</v>
      </c>
      <c r="CL221" s="5">
        <f t="shared" ref="CL221:CL254" si="280">CL94-CO94</f>
        <v>-178.76001636905377</v>
      </c>
      <c r="CM221" s="14">
        <f t="shared" ref="CM221:CM254" si="281">CM94-CO94</f>
        <v>-178.76001636905377</v>
      </c>
      <c r="CN221" s="14">
        <f t="shared" ref="CN221:CN254" si="282">CN94-CO94</f>
        <v>-178.76001636905377</v>
      </c>
      <c r="CO221" s="6">
        <f t="shared" ref="CO221:CO254" si="283">CO94</f>
        <v>178.76001636905377</v>
      </c>
    </row>
    <row r="222" spans="1:93">
      <c r="A222">
        <v>67</v>
      </c>
      <c r="B222" s="5">
        <f t="shared" si="206"/>
        <v>-1.3555385747416153</v>
      </c>
      <c r="C222" s="5">
        <f t="shared" si="206"/>
        <v>1.1222944244803728</v>
      </c>
      <c r="D222" s="5">
        <f t="shared" si="206"/>
        <v>1.5402340726864452</v>
      </c>
      <c r="E222" s="5">
        <f t="shared" si="206"/>
        <v>0.55042942525838612</v>
      </c>
      <c r="F222" s="5">
        <f t="shared" si="206"/>
        <v>0.17136708225837083</v>
      </c>
      <c r="G222" s="5">
        <f t="shared" si="206"/>
        <v>-9.0280589413310963E-2</v>
      </c>
      <c r="H222" s="5">
        <f t="shared" si="217"/>
        <v>-1.9385058405286202</v>
      </c>
      <c r="I222" s="25">
        <f t="shared" si="218"/>
        <v>131.83532942525838</v>
      </c>
      <c r="J222" s="5">
        <f t="shared" si="219"/>
        <v>131.83532942525838</v>
      </c>
      <c r="K222" s="5">
        <f t="shared" si="220"/>
        <v>131.83532942525838</v>
      </c>
      <c r="L222" s="5">
        <f t="shared" si="221"/>
        <v>131.83532942525838</v>
      </c>
      <c r="M222" s="5">
        <f t="shared" si="222"/>
        <v>131.83532942525838</v>
      </c>
      <c r="N222" s="5">
        <f t="shared" si="223"/>
        <v>131.83532942525838</v>
      </c>
      <c r="O222" s="5">
        <f t="shared" si="223"/>
        <v>131.83532942525838</v>
      </c>
      <c r="P222" s="5">
        <f t="shared" si="224"/>
        <v>131.83532942525838</v>
      </c>
      <c r="Q222" s="5">
        <f t="shared" si="224"/>
        <v>131.83532942525838</v>
      </c>
      <c r="R222" s="5">
        <f t="shared" si="225"/>
        <v>131.83532942525838</v>
      </c>
      <c r="S222" s="5">
        <f t="shared" si="226"/>
        <v>131.83532942525838</v>
      </c>
      <c r="T222" s="5">
        <f t="shared" si="227"/>
        <v>131.83532942525838</v>
      </c>
      <c r="U222" s="5">
        <f t="shared" si="228"/>
        <v>131.83532942525838</v>
      </c>
      <c r="V222" s="5">
        <f t="shared" si="229"/>
        <v>131.83532942525838</v>
      </c>
      <c r="W222" s="5">
        <f t="shared" si="230"/>
        <v>131.83532942525838</v>
      </c>
      <c r="X222" s="5">
        <f t="shared" si="231"/>
        <v>131.83532942525838</v>
      </c>
      <c r="Y222" s="5">
        <f t="shared" si="232"/>
        <v>131.83532942525838</v>
      </c>
      <c r="Z222" s="5">
        <f t="shared" si="233"/>
        <v>131.83532942525838</v>
      </c>
      <c r="AA222" s="5">
        <f t="shared" si="234"/>
        <v>131.83532942525838</v>
      </c>
      <c r="AB222" s="5">
        <f t="shared" si="235"/>
        <v>131.83532942525838</v>
      </c>
      <c r="AC222" s="14">
        <f t="shared" si="236"/>
        <v>131.83532942525838</v>
      </c>
      <c r="AD222" s="14">
        <f t="shared" si="237"/>
        <v>131.83532942525838</v>
      </c>
      <c r="AE222" s="6">
        <f t="shared" si="238"/>
        <v>-131.83532942525838</v>
      </c>
      <c r="AF222" s="7"/>
      <c r="AG222" s="5">
        <f t="shared" ref="AG222:AL222" si="284">AG95-$BJ95</f>
        <v>-0.92022954207790697</v>
      </c>
      <c r="AH222" s="5">
        <f t="shared" si="284"/>
        <v>0.86529399944019225</v>
      </c>
      <c r="AI222" s="5">
        <f t="shared" si="284"/>
        <v>1.8534381900775312</v>
      </c>
      <c r="AJ222" s="5">
        <f t="shared" si="284"/>
        <v>0.82917045792209265</v>
      </c>
      <c r="AK222" s="5">
        <f t="shared" si="284"/>
        <v>0.51418914492209389</v>
      </c>
      <c r="AL222" s="5">
        <f t="shared" si="284"/>
        <v>-1.1186221752817058</v>
      </c>
      <c r="AM222" s="5">
        <f t="shared" si="240"/>
        <v>-2.0232400750023061</v>
      </c>
      <c r="AN222" s="5">
        <f t="shared" si="241"/>
        <v>11.841030457922093</v>
      </c>
      <c r="AO222" s="5">
        <f t="shared" si="242"/>
        <v>11.841030457922093</v>
      </c>
      <c r="AP222" s="5">
        <f t="shared" si="243"/>
        <v>11.841030457922093</v>
      </c>
      <c r="AQ222" s="5">
        <f t="shared" si="244"/>
        <v>11.841030457922093</v>
      </c>
      <c r="AR222" s="5">
        <f t="shared" si="245"/>
        <v>11.841030457922093</v>
      </c>
      <c r="AS222" s="5">
        <f t="shared" si="246"/>
        <v>11.841030457922093</v>
      </c>
      <c r="AT222" s="5">
        <f t="shared" si="246"/>
        <v>11.841030457922093</v>
      </c>
      <c r="AU222" s="5">
        <f t="shared" si="246"/>
        <v>11.841030457922093</v>
      </c>
      <c r="AV222" s="5">
        <f t="shared" ref="AV222:AV253" si="285">AV95-$BJ95</f>
        <v>11.841030457922093</v>
      </c>
      <c r="AW222" s="5">
        <f t="shared" si="247"/>
        <v>11.841030457922093</v>
      </c>
      <c r="AX222" s="5">
        <f t="shared" si="248"/>
        <v>11.841030457922093</v>
      </c>
      <c r="AY222" s="5">
        <f t="shared" si="249"/>
        <v>11.841030457922093</v>
      </c>
      <c r="AZ222" s="5">
        <f t="shared" si="250"/>
        <v>11.841030457922093</v>
      </c>
      <c r="BA222" s="5">
        <f t="shared" si="251"/>
        <v>11.841030457922093</v>
      </c>
      <c r="BB222" s="5">
        <f t="shared" si="252"/>
        <v>11.841030457922093</v>
      </c>
      <c r="BC222" s="5">
        <f t="shared" si="253"/>
        <v>11.841030457922093</v>
      </c>
      <c r="BD222" s="5">
        <f t="shared" si="254"/>
        <v>11.841030457922093</v>
      </c>
      <c r="BE222" s="5">
        <f t="shared" si="255"/>
        <v>11.841030457922093</v>
      </c>
      <c r="BF222" s="5">
        <f t="shared" si="256"/>
        <v>11.841030457922093</v>
      </c>
      <c r="BG222" s="5">
        <f t="shared" si="257"/>
        <v>11.841030457922093</v>
      </c>
      <c r="BH222" s="14">
        <f t="shared" si="258"/>
        <v>11.841030457922093</v>
      </c>
      <c r="BI222" s="14">
        <f t="shared" si="259"/>
        <v>11.841030457922093</v>
      </c>
      <c r="BJ222" s="6">
        <f t="shared" si="260"/>
        <v>-11.841030457922093</v>
      </c>
      <c r="BK222" s="7"/>
      <c r="BL222" s="5">
        <f t="shared" ref="BL222:BQ222" si="286">BL95-$CO95</f>
        <v>6.2153091438746344</v>
      </c>
      <c r="BM222" s="5">
        <f t="shared" si="286"/>
        <v>1.5154811438746378</v>
      </c>
      <c r="BN222" s="5">
        <f t="shared" si="286"/>
        <v>23.157538378717163</v>
      </c>
      <c r="BO222" s="5">
        <f t="shared" si="286"/>
        <v>-9.4332188561253645</v>
      </c>
      <c r="BP222" s="5">
        <f t="shared" si="286"/>
        <v>-12.955918856125351</v>
      </c>
      <c r="BQ222" s="5">
        <f t="shared" si="286"/>
        <v>2.7154811438746549</v>
      </c>
      <c r="BR222" s="5">
        <f t="shared" si="262"/>
        <v>-11.214672098090347</v>
      </c>
      <c r="BS222" s="5">
        <f t="shared" si="263"/>
        <v>-181.74451885612535</v>
      </c>
      <c r="BT222" s="5">
        <f t="shared" si="264"/>
        <v>-181.74451885612535</v>
      </c>
      <c r="BU222" s="5">
        <f t="shared" si="265"/>
        <v>-181.74451885612535</v>
      </c>
      <c r="BV222" s="5">
        <f t="shared" si="266"/>
        <v>-181.74451885612535</v>
      </c>
      <c r="BW222" s="5">
        <f t="shared" si="267"/>
        <v>-181.74451885612535</v>
      </c>
      <c r="BX222" s="5">
        <f t="shared" si="268"/>
        <v>-181.74451885612535</v>
      </c>
      <c r="BY222" s="5">
        <f t="shared" si="268"/>
        <v>-181.74451885612535</v>
      </c>
      <c r="BZ222" s="5">
        <f t="shared" si="268"/>
        <v>-181.74451885612535</v>
      </c>
      <c r="CA222" s="5">
        <f t="shared" si="269"/>
        <v>-181.74451885612535</v>
      </c>
      <c r="CB222" s="5">
        <f t="shared" si="270"/>
        <v>-181.74451885612535</v>
      </c>
      <c r="CC222" s="5">
        <f t="shared" si="271"/>
        <v>-181.74451885612535</v>
      </c>
      <c r="CD222" s="5">
        <f t="shared" si="272"/>
        <v>-181.74451885612535</v>
      </c>
      <c r="CE222" s="5">
        <f t="shared" si="273"/>
        <v>-181.74451885612535</v>
      </c>
      <c r="CF222" s="5">
        <f t="shared" si="274"/>
        <v>-181.74451885612535</v>
      </c>
      <c r="CG222" s="5">
        <f t="shared" si="275"/>
        <v>-181.74451885612535</v>
      </c>
      <c r="CH222" s="5">
        <f t="shared" si="276"/>
        <v>-181.74451885612535</v>
      </c>
      <c r="CI222" s="5">
        <f t="shared" si="277"/>
        <v>-181.74451885612535</v>
      </c>
      <c r="CJ222" s="5">
        <f t="shared" si="278"/>
        <v>-181.74451885612535</v>
      </c>
      <c r="CK222" s="5">
        <f t="shared" si="279"/>
        <v>-181.74451885612535</v>
      </c>
      <c r="CL222" s="5">
        <f t="shared" si="280"/>
        <v>-181.74451885612535</v>
      </c>
      <c r="CM222" s="14">
        <f t="shared" si="281"/>
        <v>-181.74451885612535</v>
      </c>
      <c r="CN222" s="14">
        <f t="shared" si="282"/>
        <v>-181.74451885612535</v>
      </c>
      <c r="CO222" s="6">
        <f t="shared" si="283"/>
        <v>181.74451885612535</v>
      </c>
    </row>
    <row r="223" spans="1:93">
      <c r="A223">
        <v>68</v>
      </c>
      <c r="B223" s="5">
        <f t="shared" si="206"/>
        <v>-1.2766606841433088</v>
      </c>
      <c r="C223" s="5">
        <f t="shared" si="206"/>
        <v>0.98277338889769794</v>
      </c>
      <c r="D223" s="5">
        <f t="shared" si="206"/>
        <v>1.6404188883128086</v>
      </c>
      <c r="E223" s="5">
        <f t="shared" si="206"/>
        <v>0.43543231585670128</v>
      </c>
      <c r="F223" s="5">
        <f t="shared" si="206"/>
        <v>3.1307822856689427E-2</v>
      </c>
      <c r="G223" s="5">
        <f t="shared" si="206"/>
        <v>-8.2853103667275718E-2</v>
      </c>
      <c r="H223" s="5">
        <f t="shared" si="217"/>
        <v>-1.7304186281132843</v>
      </c>
      <c r="I223" s="25">
        <f t="shared" si="218"/>
        <v>130.9132323158567</v>
      </c>
      <c r="J223" s="5">
        <f t="shared" si="219"/>
        <v>130.9132323158567</v>
      </c>
      <c r="K223" s="5">
        <f t="shared" si="220"/>
        <v>130.9132323158567</v>
      </c>
      <c r="L223" s="5">
        <f t="shared" si="221"/>
        <v>130.9132323158567</v>
      </c>
      <c r="M223" s="5">
        <f t="shared" si="222"/>
        <v>130.9132323158567</v>
      </c>
      <c r="N223" s="5">
        <f t="shared" si="223"/>
        <v>130.9132323158567</v>
      </c>
      <c r="O223" s="5">
        <f t="shared" si="223"/>
        <v>130.9132323158567</v>
      </c>
      <c r="P223" s="5">
        <f t="shared" si="224"/>
        <v>130.9132323158567</v>
      </c>
      <c r="Q223" s="5">
        <f t="shared" si="224"/>
        <v>130.9132323158567</v>
      </c>
      <c r="R223" s="5">
        <f t="shared" si="225"/>
        <v>130.9132323158567</v>
      </c>
      <c r="S223" s="5">
        <f t="shared" si="226"/>
        <v>130.9132323158567</v>
      </c>
      <c r="T223" s="5">
        <f t="shared" si="227"/>
        <v>130.9132323158567</v>
      </c>
      <c r="U223" s="5">
        <f t="shared" si="228"/>
        <v>130.9132323158567</v>
      </c>
      <c r="V223" s="5">
        <f t="shared" si="229"/>
        <v>130.9132323158567</v>
      </c>
      <c r="W223" s="5">
        <f t="shared" si="230"/>
        <v>130.9132323158567</v>
      </c>
      <c r="X223" s="5">
        <f t="shared" si="231"/>
        <v>130.9132323158567</v>
      </c>
      <c r="Y223" s="5">
        <f t="shared" si="232"/>
        <v>130.9132323158567</v>
      </c>
      <c r="Z223" s="5">
        <f t="shared" si="233"/>
        <v>130.9132323158567</v>
      </c>
      <c r="AA223" s="5">
        <f t="shared" si="234"/>
        <v>130.9132323158567</v>
      </c>
      <c r="AB223" s="5">
        <f t="shared" si="235"/>
        <v>130.9132323158567</v>
      </c>
      <c r="AC223" s="14">
        <f t="shared" si="236"/>
        <v>130.9132323158567</v>
      </c>
      <c r="AD223" s="14">
        <f t="shared" si="237"/>
        <v>130.9132323158567</v>
      </c>
      <c r="AE223" s="6">
        <f t="shared" si="238"/>
        <v>-130.9132323158567</v>
      </c>
      <c r="AF223" s="7"/>
      <c r="AG223" s="5">
        <f t="shared" ref="AG223:AL223" si="287">AG96-$BJ96</f>
        <v>-0.89383087314043408</v>
      </c>
      <c r="AH223" s="5">
        <f t="shared" si="287"/>
        <v>0.85963456351296585</v>
      </c>
      <c r="AI223" s="5">
        <f t="shared" si="287"/>
        <v>1.8739549110067557</v>
      </c>
      <c r="AJ223" s="5">
        <f t="shared" si="287"/>
        <v>0.7194371268595674</v>
      </c>
      <c r="AK223" s="5">
        <f t="shared" si="287"/>
        <v>0.29159277185956611</v>
      </c>
      <c r="AL223" s="5">
        <f t="shared" si="287"/>
        <v>-1.1060864983461016</v>
      </c>
      <c r="AM223" s="5">
        <f t="shared" si="240"/>
        <v>-1.7447020017523336</v>
      </c>
      <c r="AN223" s="5">
        <f t="shared" si="241"/>
        <v>10.947777126859567</v>
      </c>
      <c r="AO223" s="5">
        <f t="shared" si="242"/>
        <v>10.947777126859567</v>
      </c>
      <c r="AP223" s="5">
        <f t="shared" si="243"/>
        <v>10.947777126859567</v>
      </c>
      <c r="AQ223" s="5">
        <f t="shared" si="244"/>
        <v>10.947777126859567</v>
      </c>
      <c r="AR223" s="5">
        <f t="shared" si="245"/>
        <v>10.947777126859567</v>
      </c>
      <c r="AS223" s="5">
        <f t="shared" si="246"/>
        <v>10.947777126859567</v>
      </c>
      <c r="AT223" s="5">
        <f t="shared" si="246"/>
        <v>10.947777126859567</v>
      </c>
      <c r="AU223" s="5">
        <f t="shared" si="246"/>
        <v>10.947777126859567</v>
      </c>
      <c r="AV223" s="5">
        <f t="shared" si="285"/>
        <v>10.947777126859567</v>
      </c>
      <c r="AW223" s="5">
        <f t="shared" si="247"/>
        <v>10.947777126859567</v>
      </c>
      <c r="AX223" s="5">
        <f t="shared" si="248"/>
        <v>10.947777126859567</v>
      </c>
      <c r="AY223" s="5">
        <f t="shared" si="249"/>
        <v>10.947777126859567</v>
      </c>
      <c r="AZ223" s="5">
        <f t="shared" si="250"/>
        <v>10.947777126859567</v>
      </c>
      <c r="BA223" s="5">
        <f t="shared" si="251"/>
        <v>10.947777126859567</v>
      </c>
      <c r="BB223" s="5">
        <f t="shared" si="252"/>
        <v>10.947777126859567</v>
      </c>
      <c r="BC223" s="5">
        <f t="shared" si="253"/>
        <v>10.947777126859567</v>
      </c>
      <c r="BD223" s="5">
        <f t="shared" si="254"/>
        <v>10.947777126859567</v>
      </c>
      <c r="BE223" s="5">
        <f t="shared" si="255"/>
        <v>10.947777126859567</v>
      </c>
      <c r="BF223" s="5">
        <f t="shared" si="256"/>
        <v>10.947777126859567</v>
      </c>
      <c r="BG223" s="5">
        <f t="shared" si="257"/>
        <v>10.947777126859567</v>
      </c>
      <c r="BH223" s="14">
        <f t="shared" si="258"/>
        <v>10.947777126859567</v>
      </c>
      <c r="BI223" s="14">
        <f t="shared" si="259"/>
        <v>10.947777126859567</v>
      </c>
      <c r="BJ223" s="6">
        <f t="shared" si="260"/>
        <v>-10.947777126859567</v>
      </c>
      <c r="BK223" s="7"/>
      <c r="BL223" s="5">
        <f t="shared" ref="BL223:BQ223" si="288">BL96-$CO96</f>
        <v>5.8103424258652012</v>
      </c>
      <c r="BM223" s="5">
        <f t="shared" si="288"/>
        <v>0.93180142586518855</v>
      </c>
      <c r="BN223" s="5">
        <f t="shared" si="288"/>
        <v>24.490263177777763</v>
      </c>
      <c r="BO223" s="5">
        <f t="shared" si="288"/>
        <v>-9.917198574134801</v>
      </c>
      <c r="BP223" s="5">
        <f t="shared" si="288"/>
        <v>-12.526298574134813</v>
      </c>
      <c r="BQ223" s="5">
        <f t="shared" si="288"/>
        <v>2.5718014258652033</v>
      </c>
      <c r="BR223" s="5">
        <f t="shared" si="262"/>
        <v>-11.360711307103799</v>
      </c>
      <c r="BS223" s="5">
        <f t="shared" si="263"/>
        <v>-185.5181985741348</v>
      </c>
      <c r="BT223" s="5">
        <f t="shared" si="264"/>
        <v>-185.5181985741348</v>
      </c>
      <c r="BU223" s="5">
        <f t="shared" si="265"/>
        <v>-185.5181985741348</v>
      </c>
      <c r="BV223" s="5">
        <f t="shared" si="266"/>
        <v>-185.5181985741348</v>
      </c>
      <c r="BW223" s="5">
        <f t="shared" si="267"/>
        <v>-185.5181985741348</v>
      </c>
      <c r="BX223" s="5">
        <f t="shared" si="268"/>
        <v>-185.5181985741348</v>
      </c>
      <c r="BY223" s="5">
        <f t="shared" si="268"/>
        <v>-185.5181985741348</v>
      </c>
      <c r="BZ223" s="5">
        <f t="shared" si="268"/>
        <v>-185.5181985741348</v>
      </c>
      <c r="CA223" s="5">
        <f t="shared" si="269"/>
        <v>-185.5181985741348</v>
      </c>
      <c r="CB223" s="5">
        <f t="shared" si="270"/>
        <v>-185.5181985741348</v>
      </c>
      <c r="CC223" s="5">
        <f t="shared" si="271"/>
        <v>-185.5181985741348</v>
      </c>
      <c r="CD223" s="5">
        <f t="shared" si="272"/>
        <v>-185.5181985741348</v>
      </c>
      <c r="CE223" s="5">
        <f t="shared" si="273"/>
        <v>-185.5181985741348</v>
      </c>
      <c r="CF223" s="5">
        <f t="shared" si="274"/>
        <v>-185.5181985741348</v>
      </c>
      <c r="CG223" s="5">
        <f t="shared" si="275"/>
        <v>-185.5181985741348</v>
      </c>
      <c r="CH223" s="5">
        <f t="shared" si="276"/>
        <v>-185.5181985741348</v>
      </c>
      <c r="CI223" s="5">
        <f t="shared" si="277"/>
        <v>-185.5181985741348</v>
      </c>
      <c r="CJ223" s="5">
        <f t="shared" si="278"/>
        <v>-185.5181985741348</v>
      </c>
      <c r="CK223" s="5">
        <f t="shared" si="279"/>
        <v>-185.5181985741348</v>
      </c>
      <c r="CL223" s="5">
        <f t="shared" si="280"/>
        <v>-185.5181985741348</v>
      </c>
      <c r="CM223" s="14">
        <f t="shared" si="281"/>
        <v>-185.5181985741348</v>
      </c>
      <c r="CN223" s="14">
        <f t="shared" si="282"/>
        <v>-185.5181985741348</v>
      </c>
      <c r="CO223" s="6">
        <f t="shared" si="283"/>
        <v>185.5181985741348</v>
      </c>
    </row>
    <row r="224" spans="1:93">
      <c r="A224">
        <v>69</v>
      </c>
      <c r="B224" s="5">
        <f t="shared" si="206"/>
        <v>-1.3925190622636023</v>
      </c>
      <c r="C224" s="5">
        <f t="shared" si="206"/>
        <v>0.90805780951140491</v>
      </c>
      <c r="D224" s="5">
        <f t="shared" si="206"/>
        <v>1.9837295860361621</v>
      </c>
      <c r="E224" s="5">
        <f t="shared" si="206"/>
        <v>0.26861093773641187</v>
      </c>
      <c r="F224" s="5">
        <f t="shared" si="206"/>
        <v>4.5016305736396589E-2</v>
      </c>
      <c r="G224" s="5">
        <f t="shared" si="206"/>
        <v>-0.21306613165126009</v>
      </c>
      <c r="H224" s="5">
        <f t="shared" si="217"/>
        <v>-1.5998294451055983</v>
      </c>
      <c r="I224" s="25">
        <f t="shared" si="218"/>
        <v>130.0704109377364</v>
      </c>
      <c r="J224" s="5">
        <f t="shared" si="219"/>
        <v>130.0704109377364</v>
      </c>
      <c r="K224" s="5">
        <f t="shared" si="220"/>
        <v>130.0704109377364</v>
      </c>
      <c r="L224" s="5">
        <f t="shared" si="221"/>
        <v>130.0704109377364</v>
      </c>
      <c r="M224" s="5">
        <f t="shared" si="222"/>
        <v>130.0704109377364</v>
      </c>
      <c r="N224" s="5">
        <f t="shared" si="223"/>
        <v>130.0704109377364</v>
      </c>
      <c r="O224" s="5">
        <f t="shared" si="223"/>
        <v>130.0704109377364</v>
      </c>
      <c r="P224" s="5">
        <f t="shared" si="224"/>
        <v>130.0704109377364</v>
      </c>
      <c r="Q224" s="5">
        <f t="shared" si="224"/>
        <v>130.0704109377364</v>
      </c>
      <c r="R224" s="5">
        <f t="shared" si="225"/>
        <v>130.0704109377364</v>
      </c>
      <c r="S224" s="5">
        <f t="shared" si="226"/>
        <v>130.0704109377364</v>
      </c>
      <c r="T224" s="5">
        <f t="shared" si="227"/>
        <v>130.0704109377364</v>
      </c>
      <c r="U224" s="5">
        <f t="shared" si="228"/>
        <v>130.0704109377364</v>
      </c>
      <c r="V224" s="5">
        <f t="shared" si="229"/>
        <v>130.0704109377364</v>
      </c>
      <c r="W224" s="5">
        <f t="shared" si="230"/>
        <v>130.0704109377364</v>
      </c>
      <c r="X224" s="5">
        <f t="shared" si="231"/>
        <v>130.0704109377364</v>
      </c>
      <c r="Y224" s="5">
        <f t="shared" si="232"/>
        <v>130.0704109377364</v>
      </c>
      <c r="Z224" s="5">
        <f t="shared" si="233"/>
        <v>130.0704109377364</v>
      </c>
      <c r="AA224" s="5">
        <f t="shared" si="234"/>
        <v>130.0704109377364</v>
      </c>
      <c r="AB224" s="5">
        <f t="shared" si="235"/>
        <v>130.0704109377364</v>
      </c>
      <c r="AC224" s="14">
        <f t="shared" si="236"/>
        <v>130.0704109377364</v>
      </c>
      <c r="AD224" s="14">
        <f t="shared" si="237"/>
        <v>130.0704109377364</v>
      </c>
      <c r="AE224" s="6">
        <f t="shared" si="238"/>
        <v>-130.0704109377364</v>
      </c>
      <c r="AF224" s="7"/>
      <c r="AG224" s="5">
        <f t="shared" ref="AG224:AL224" si="289">AG97-$BJ97</f>
        <v>-0.9932483185723946</v>
      </c>
      <c r="AH224" s="5">
        <f t="shared" si="289"/>
        <v>0.60370626164536567</v>
      </c>
      <c r="AI224" s="5">
        <f t="shared" si="289"/>
        <v>2.2803844311403836</v>
      </c>
      <c r="AJ224" s="5">
        <f t="shared" si="289"/>
        <v>0.58808368142760514</v>
      </c>
      <c r="AK224" s="5">
        <f t="shared" si="289"/>
        <v>0.40738307642760496</v>
      </c>
      <c r="AL224" s="5">
        <f t="shared" si="289"/>
        <v>-1.2873369166563595</v>
      </c>
      <c r="AM224" s="5">
        <f t="shared" si="240"/>
        <v>-1.5989722154121946</v>
      </c>
      <c r="AN224" s="5">
        <f t="shared" si="241"/>
        <v>10.130470681427605</v>
      </c>
      <c r="AO224" s="5">
        <f t="shared" si="242"/>
        <v>10.130470681427605</v>
      </c>
      <c r="AP224" s="5">
        <f t="shared" si="243"/>
        <v>10.130470681427605</v>
      </c>
      <c r="AQ224" s="5">
        <f t="shared" si="244"/>
        <v>10.130470681427605</v>
      </c>
      <c r="AR224" s="5">
        <f t="shared" si="245"/>
        <v>10.130470681427605</v>
      </c>
      <c r="AS224" s="5">
        <f t="shared" si="246"/>
        <v>10.130470681427605</v>
      </c>
      <c r="AT224" s="5">
        <f t="shared" si="246"/>
        <v>10.130470681427605</v>
      </c>
      <c r="AU224" s="5">
        <f t="shared" si="246"/>
        <v>10.130470681427605</v>
      </c>
      <c r="AV224" s="5">
        <f t="shared" si="285"/>
        <v>10.130470681427605</v>
      </c>
      <c r="AW224" s="5">
        <f t="shared" si="247"/>
        <v>10.130470681427605</v>
      </c>
      <c r="AX224" s="5">
        <f t="shared" si="248"/>
        <v>10.130470681427605</v>
      </c>
      <c r="AY224" s="5">
        <f t="shared" si="249"/>
        <v>10.130470681427605</v>
      </c>
      <c r="AZ224" s="5">
        <f t="shared" si="250"/>
        <v>10.130470681427605</v>
      </c>
      <c r="BA224" s="5">
        <f t="shared" si="251"/>
        <v>10.130470681427605</v>
      </c>
      <c r="BB224" s="5">
        <f t="shared" si="252"/>
        <v>10.130470681427605</v>
      </c>
      <c r="BC224" s="5">
        <f t="shared" si="253"/>
        <v>10.130470681427605</v>
      </c>
      <c r="BD224" s="5">
        <f t="shared" si="254"/>
        <v>10.130470681427605</v>
      </c>
      <c r="BE224" s="5">
        <f t="shared" si="255"/>
        <v>10.130470681427605</v>
      </c>
      <c r="BF224" s="5">
        <f t="shared" si="256"/>
        <v>10.130470681427605</v>
      </c>
      <c r="BG224" s="5">
        <f t="shared" si="257"/>
        <v>10.130470681427605</v>
      </c>
      <c r="BH224" s="14">
        <f t="shared" si="258"/>
        <v>10.130470681427605</v>
      </c>
      <c r="BI224" s="14">
        <f t="shared" si="259"/>
        <v>10.130470681427605</v>
      </c>
      <c r="BJ224" s="6">
        <f t="shared" si="260"/>
        <v>-10.130470681427605</v>
      </c>
      <c r="BK224" s="7"/>
      <c r="BL224" s="5">
        <f t="shared" ref="BL224:BQ224" si="290">BL97-$CO97</f>
        <v>5.6958381452929245</v>
      </c>
      <c r="BM224" s="5">
        <f t="shared" si="290"/>
        <v>0.50134414529293281</v>
      </c>
      <c r="BN224" s="5">
        <f t="shared" si="290"/>
        <v>25.226140735153251</v>
      </c>
      <c r="BO224" s="5">
        <f t="shared" si="290"/>
        <v>-9.3836558547070865</v>
      </c>
      <c r="BP224" s="5">
        <f t="shared" si="290"/>
        <v>-12.428655854707074</v>
      </c>
      <c r="BQ224" s="5">
        <f t="shared" si="290"/>
        <v>2.7613441452929237</v>
      </c>
      <c r="BR224" s="5">
        <f t="shared" si="262"/>
        <v>-12.372355461618071</v>
      </c>
      <c r="BS224" s="5">
        <f t="shared" si="263"/>
        <v>-189.14865585470707</v>
      </c>
      <c r="BT224" s="5">
        <f t="shared" si="264"/>
        <v>-189.14865585470707</v>
      </c>
      <c r="BU224" s="5">
        <f t="shared" si="265"/>
        <v>-189.14865585470707</v>
      </c>
      <c r="BV224" s="5">
        <f t="shared" si="266"/>
        <v>-189.14865585470707</v>
      </c>
      <c r="BW224" s="5">
        <f t="shared" si="267"/>
        <v>-189.14865585470707</v>
      </c>
      <c r="BX224" s="5">
        <f t="shared" si="268"/>
        <v>-189.14865585470707</v>
      </c>
      <c r="BY224" s="5">
        <f t="shared" si="268"/>
        <v>-189.14865585470707</v>
      </c>
      <c r="BZ224" s="5">
        <f t="shared" si="268"/>
        <v>-189.14865585470707</v>
      </c>
      <c r="CA224" s="5">
        <f t="shared" si="269"/>
        <v>-189.14865585470707</v>
      </c>
      <c r="CB224" s="5">
        <f t="shared" si="270"/>
        <v>-189.14865585470707</v>
      </c>
      <c r="CC224" s="5">
        <f t="shared" si="271"/>
        <v>-189.14865585470707</v>
      </c>
      <c r="CD224" s="5">
        <f t="shared" si="272"/>
        <v>-189.14865585470707</v>
      </c>
      <c r="CE224" s="5">
        <f t="shared" si="273"/>
        <v>-189.14865585470707</v>
      </c>
      <c r="CF224" s="5">
        <f t="shared" si="274"/>
        <v>-189.14865585470707</v>
      </c>
      <c r="CG224" s="5">
        <f t="shared" si="275"/>
        <v>-189.14865585470707</v>
      </c>
      <c r="CH224" s="5">
        <f t="shared" si="276"/>
        <v>-189.14865585470707</v>
      </c>
      <c r="CI224" s="5">
        <f t="shared" si="277"/>
        <v>-189.14865585470707</v>
      </c>
      <c r="CJ224" s="5">
        <f t="shared" si="278"/>
        <v>-189.14865585470707</v>
      </c>
      <c r="CK224" s="5">
        <f t="shared" si="279"/>
        <v>-189.14865585470707</v>
      </c>
      <c r="CL224" s="5">
        <f t="shared" si="280"/>
        <v>-189.14865585470707</v>
      </c>
      <c r="CM224" s="14">
        <f t="shared" si="281"/>
        <v>-189.14865585470707</v>
      </c>
      <c r="CN224" s="14">
        <f t="shared" si="282"/>
        <v>-189.14865585470707</v>
      </c>
      <c r="CO224" s="6">
        <f t="shared" si="283"/>
        <v>189.14865585470707</v>
      </c>
    </row>
    <row r="225" spans="1:93">
      <c r="A225">
        <v>70</v>
      </c>
      <c r="B225" s="5">
        <f t="shared" si="206"/>
        <v>-1.4011042490359671</v>
      </c>
      <c r="C225" s="5">
        <f t="shared" si="206"/>
        <v>1.1417456181420107</v>
      </c>
      <c r="D225" s="5">
        <f t="shared" si="206"/>
        <v>1.9338594261929956</v>
      </c>
      <c r="E225" s="5">
        <f t="shared" si="206"/>
        <v>0.18209675096403544</v>
      </c>
      <c r="F225" s="5">
        <f t="shared" si="206"/>
        <v>0.26931726996403427</v>
      </c>
      <c r="G225" s="5">
        <f t="shared" si="206"/>
        <v>-0.24517708889220557</v>
      </c>
      <c r="H225" s="5">
        <f t="shared" si="217"/>
        <v>-1.8807377273349744</v>
      </c>
      <c r="I225" s="25">
        <f t="shared" si="218"/>
        <v>129.29639675096402</v>
      </c>
      <c r="J225" s="5">
        <f t="shared" si="219"/>
        <v>129.29639675096402</v>
      </c>
      <c r="K225" s="5">
        <f t="shared" si="220"/>
        <v>129.29639675096402</v>
      </c>
      <c r="L225" s="5">
        <f t="shared" si="221"/>
        <v>129.29639675096402</v>
      </c>
      <c r="M225" s="5">
        <f t="shared" si="222"/>
        <v>129.29639675096402</v>
      </c>
      <c r="N225" s="5">
        <f t="shared" si="223"/>
        <v>129.29639675096402</v>
      </c>
      <c r="O225" s="5">
        <f t="shared" si="223"/>
        <v>129.29639675096402</v>
      </c>
      <c r="P225" s="5">
        <f t="shared" si="224"/>
        <v>129.29639675096402</v>
      </c>
      <c r="Q225" s="5">
        <f t="shared" si="224"/>
        <v>129.29639675096402</v>
      </c>
      <c r="R225" s="5">
        <f t="shared" si="225"/>
        <v>129.29639675096402</v>
      </c>
      <c r="S225" s="5">
        <f t="shared" si="226"/>
        <v>129.29639675096402</v>
      </c>
      <c r="T225" s="5">
        <f t="shared" si="227"/>
        <v>129.29639675096402</v>
      </c>
      <c r="U225" s="5">
        <f t="shared" si="228"/>
        <v>129.29639675096402</v>
      </c>
      <c r="V225" s="5">
        <f t="shared" si="229"/>
        <v>129.29639675096402</v>
      </c>
      <c r="W225" s="5">
        <f t="shared" si="230"/>
        <v>129.29639675096402</v>
      </c>
      <c r="X225" s="5">
        <f t="shared" si="231"/>
        <v>129.29639675096402</v>
      </c>
      <c r="Y225" s="5">
        <f t="shared" si="232"/>
        <v>129.29639675096402</v>
      </c>
      <c r="Z225" s="5">
        <f t="shared" si="233"/>
        <v>129.29639675096402</v>
      </c>
      <c r="AA225" s="5">
        <f t="shared" si="234"/>
        <v>129.29639675096402</v>
      </c>
      <c r="AB225" s="5">
        <f t="shared" si="235"/>
        <v>129.29639675096402</v>
      </c>
      <c r="AC225" s="14">
        <f t="shared" si="236"/>
        <v>129.29639675096402</v>
      </c>
      <c r="AD225" s="14">
        <f t="shared" si="237"/>
        <v>129.29639675096402</v>
      </c>
      <c r="AE225" s="6">
        <f t="shared" si="238"/>
        <v>-129.29639675096402</v>
      </c>
      <c r="AF225" s="7"/>
      <c r="AG225" s="5">
        <f t="shared" ref="AG225:AL225" si="291">AG98-$BJ98</f>
        <v>-1.0511513945627513</v>
      </c>
      <c r="AH225" s="5">
        <f t="shared" si="291"/>
        <v>0.89293549423089758</v>
      </c>
      <c r="AI225" s="5">
        <f t="shared" si="291"/>
        <v>2.1586971490137845</v>
      </c>
      <c r="AJ225" s="5">
        <f t="shared" si="291"/>
        <v>0.57653460543724755</v>
      </c>
      <c r="AK225" s="5">
        <f t="shared" si="291"/>
        <v>0.52286532343724801</v>
      </c>
      <c r="AL225" s="5">
        <f t="shared" si="291"/>
        <v>-1.3232531725800705</v>
      </c>
      <c r="AM225" s="5">
        <f t="shared" si="240"/>
        <v>-1.7766280049763523</v>
      </c>
      <c r="AN225" s="5">
        <f t="shared" si="241"/>
        <v>9.423839605437248</v>
      </c>
      <c r="AO225" s="5">
        <f t="shared" si="242"/>
        <v>9.423839605437248</v>
      </c>
      <c r="AP225" s="5">
        <f t="shared" si="243"/>
        <v>9.423839605437248</v>
      </c>
      <c r="AQ225" s="5">
        <f t="shared" si="244"/>
        <v>9.423839605437248</v>
      </c>
      <c r="AR225" s="5">
        <f t="shared" si="245"/>
        <v>9.423839605437248</v>
      </c>
      <c r="AS225" s="5">
        <f t="shared" si="246"/>
        <v>9.423839605437248</v>
      </c>
      <c r="AT225" s="5">
        <f t="shared" si="246"/>
        <v>9.423839605437248</v>
      </c>
      <c r="AU225" s="5">
        <f t="shared" si="246"/>
        <v>9.423839605437248</v>
      </c>
      <c r="AV225" s="5">
        <f t="shared" si="285"/>
        <v>9.423839605437248</v>
      </c>
      <c r="AW225" s="5">
        <f t="shared" si="247"/>
        <v>9.423839605437248</v>
      </c>
      <c r="AX225" s="5">
        <f t="shared" si="248"/>
        <v>9.423839605437248</v>
      </c>
      <c r="AY225" s="5">
        <f t="shared" si="249"/>
        <v>9.423839605437248</v>
      </c>
      <c r="AZ225" s="5">
        <f t="shared" si="250"/>
        <v>9.423839605437248</v>
      </c>
      <c r="BA225" s="5">
        <f t="shared" si="251"/>
        <v>9.423839605437248</v>
      </c>
      <c r="BB225" s="5">
        <f t="shared" si="252"/>
        <v>9.423839605437248</v>
      </c>
      <c r="BC225" s="5">
        <f t="shared" si="253"/>
        <v>9.423839605437248</v>
      </c>
      <c r="BD225" s="5">
        <f t="shared" si="254"/>
        <v>9.423839605437248</v>
      </c>
      <c r="BE225" s="5">
        <f t="shared" si="255"/>
        <v>9.423839605437248</v>
      </c>
      <c r="BF225" s="5">
        <f t="shared" si="256"/>
        <v>9.423839605437248</v>
      </c>
      <c r="BG225" s="5">
        <f t="shared" si="257"/>
        <v>9.423839605437248</v>
      </c>
      <c r="BH225" s="14">
        <f t="shared" si="258"/>
        <v>9.423839605437248</v>
      </c>
      <c r="BI225" s="14">
        <f t="shared" si="259"/>
        <v>9.423839605437248</v>
      </c>
      <c r="BJ225" s="6">
        <f t="shared" si="260"/>
        <v>-9.423839605437248</v>
      </c>
      <c r="BK225" s="7"/>
      <c r="BL225" s="5">
        <f t="shared" ref="BL225:BQ225" si="292">BL98-$CO98</f>
        <v>5.8300472570778084</v>
      </c>
      <c r="BM225" s="5">
        <f t="shared" si="292"/>
        <v>0.86483525707780018</v>
      </c>
      <c r="BN225" s="5">
        <f t="shared" si="292"/>
        <v>24.967540238399096</v>
      </c>
      <c r="BO225" s="5">
        <f t="shared" si="292"/>
        <v>-9.5263647429221976</v>
      </c>
      <c r="BP225" s="5">
        <f t="shared" si="292"/>
        <v>-12.358664742922201</v>
      </c>
      <c r="BQ225" s="5">
        <f t="shared" si="292"/>
        <v>2.9348352570777934</v>
      </c>
      <c r="BR225" s="5">
        <f t="shared" si="262"/>
        <v>-12.712228523788212</v>
      </c>
      <c r="BS225" s="5">
        <f t="shared" si="263"/>
        <v>-192.8551647429222</v>
      </c>
      <c r="BT225" s="5">
        <f t="shared" si="264"/>
        <v>-192.8551647429222</v>
      </c>
      <c r="BU225" s="5">
        <f t="shared" si="265"/>
        <v>-192.8551647429222</v>
      </c>
      <c r="BV225" s="5">
        <f t="shared" si="266"/>
        <v>-192.8551647429222</v>
      </c>
      <c r="BW225" s="5">
        <f t="shared" si="267"/>
        <v>-192.8551647429222</v>
      </c>
      <c r="BX225" s="5">
        <f t="shared" si="268"/>
        <v>-192.8551647429222</v>
      </c>
      <c r="BY225" s="5">
        <f t="shared" si="268"/>
        <v>-192.8551647429222</v>
      </c>
      <c r="BZ225" s="5">
        <f t="shared" si="268"/>
        <v>-192.8551647429222</v>
      </c>
      <c r="CA225" s="5">
        <f t="shared" si="269"/>
        <v>-192.8551647429222</v>
      </c>
      <c r="CB225" s="5">
        <f t="shared" si="270"/>
        <v>-192.8551647429222</v>
      </c>
      <c r="CC225" s="5">
        <f t="shared" si="271"/>
        <v>-192.8551647429222</v>
      </c>
      <c r="CD225" s="5">
        <f t="shared" si="272"/>
        <v>-192.8551647429222</v>
      </c>
      <c r="CE225" s="5">
        <f t="shared" si="273"/>
        <v>-192.8551647429222</v>
      </c>
      <c r="CF225" s="5">
        <f t="shared" si="274"/>
        <v>-192.8551647429222</v>
      </c>
      <c r="CG225" s="5">
        <f t="shared" si="275"/>
        <v>-192.8551647429222</v>
      </c>
      <c r="CH225" s="5">
        <f t="shared" si="276"/>
        <v>-192.8551647429222</v>
      </c>
      <c r="CI225" s="5">
        <f t="shared" si="277"/>
        <v>-192.8551647429222</v>
      </c>
      <c r="CJ225" s="5">
        <f t="shared" si="278"/>
        <v>-192.8551647429222</v>
      </c>
      <c r="CK225" s="5">
        <f t="shared" si="279"/>
        <v>-192.8551647429222</v>
      </c>
      <c r="CL225" s="5">
        <f t="shared" si="280"/>
        <v>-192.8551647429222</v>
      </c>
      <c r="CM225" s="14">
        <f t="shared" si="281"/>
        <v>-192.8551647429222</v>
      </c>
      <c r="CN225" s="14">
        <f t="shared" si="282"/>
        <v>-192.8551647429222</v>
      </c>
      <c r="CO225" s="6">
        <f t="shared" si="283"/>
        <v>192.8551647429222</v>
      </c>
    </row>
    <row r="226" spans="1:93">
      <c r="A226">
        <v>71</v>
      </c>
      <c r="B226" s="5">
        <f t="shared" ref="B226:G235" si="293">B99-$AE99</f>
        <v>-1.5362241081197965</v>
      </c>
      <c r="C226" s="5">
        <f t="shared" si="293"/>
        <v>1.1098349298392094</v>
      </c>
      <c r="D226" s="5">
        <f t="shared" si="293"/>
        <v>2.031668462988435</v>
      </c>
      <c r="E226" s="5">
        <f t="shared" si="293"/>
        <v>0.26699289188022135</v>
      </c>
      <c r="F226" s="5">
        <f t="shared" si="293"/>
        <v>0.33344272388021068</v>
      </c>
      <c r="G226" s="5">
        <f t="shared" si="293"/>
        <v>-0.30250270174448701</v>
      </c>
      <c r="H226" s="5">
        <f t="shared" si="217"/>
        <v>-1.9032121987237929</v>
      </c>
      <c r="I226" s="25">
        <f t="shared" si="218"/>
        <v>128.57249289188022</v>
      </c>
      <c r="J226" s="5">
        <f t="shared" si="219"/>
        <v>128.57249289188022</v>
      </c>
      <c r="K226" s="5">
        <f t="shared" si="220"/>
        <v>128.57249289188022</v>
      </c>
      <c r="L226" s="5">
        <f t="shared" si="221"/>
        <v>128.57249289188022</v>
      </c>
      <c r="M226" s="5">
        <f t="shared" si="222"/>
        <v>128.57249289188022</v>
      </c>
      <c r="N226" s="5">
        <f t="shared" si="223"/>
        <v>128.57249289188022</v>
      </c>
      <c r="O226" s="5">
        <f t="shared" si="223"/>
        <v>128.57249289188022</v>
      </c>
      <c r="P226" s="5">
        <f t="shared" si="224"/>
        <v>128.57249289188022</v>
      </c>
      <c r="Q226" s="5">
        <f t="shared" si="224"/>
        <v>128.57249289188022</v>
      </c>
      <c r="R226" s="5">
        <f t="shared" si="225"/>
        <v>128.57249289188022</v>
      </c>
      <c r="S226" s="5">
        <f t="shared" si="226"/>
        <v>128.57249289188022</v>
      </c>
      <c r="T226" s="5">
        <f t="shared" si="227"/>
        <v>128.57249289188022</v>
      </c>
      <c r="U226" s="5">
        <f t="shared" si="228"/>
        <v>128.57249289188022</v>
      </c>
      <c r="V226" s="5">
        <f t="shared" si="229"/>
        <v>128.57249289188022</v>
      </c>
      <c r="W226" s="5">
        <f t="shared" si="230"/>
        <v>128.57249289188022</v>
      </c>
      <c r="X226" s="5">
        <f t="shared" si="231"/>
        <v>128.57249289188022</v>
      </c>
      <c r="Y226" s="5">
        <f t="shared" si="232"/>
        <v>128.57249289188022</v>
      </c>
      <c r="Z226" s="5">
        <f t="shared" si="233"/>
        <v>128.57249289188022</v>
      </c>
      <c r="AA226" s="5">
        <f t="shared" si="234"/>
        <v>128.57249289188022</v>
      </c>
      <c r="AB226" s="5">
        <f t="shared" si="235"/>
        <v>128.57249289188022</v>
      </c>
      <c r="AC226" s="14">
        <f t="shared" si="236"/>
        <v>128.57249289188022</v>
      </c>
      <c r="AD226" s="14">
        <f t="shared" si="237"/>
        <v>128.57249289188022</v>
      </c>
      <c r="AE226" s="6">
        <f t="shared" si="238"/>
        <v>-128.57249289188022</v>
      </c>
      <c r="AF226" s="7"/>
      <c r="AG226" s="5">
        <f t="shared" ref="AG226:AL226" si="294">AG99-$BJ99</f>
        <v>-1.1136304251210465</v>
      </c>
      <c r="AH226" s="5">
        <f t="shared" si="294"/>
        <v>0.83243003890630352</v>
      </c>
      <c r="AI226" s="5">
        <f t="shared" si="294"/>
        <v>2.292387993404116</v>
      </c>
      <c r="AJ226" s="5">
        <f t="shared" si="294"/>
        <v>0.51739157487895326</v>
      </c>
      <c r="AK226" s="5">
        <f t="shared" si="294"/>
        <v>0.63449367787895383</v>
      </c>
      <c r="AL226" s="5">
        <f t="shared" si="294"/>
        <v>-1.3510867303560499</v>
      </c>
      <c r="AM226" s="5">
        <f t="shared" si="240"/>
        <v>-1.8119861295912454</v>
      </c>
      <c r="AN226" s="5">
        <f t="shared" si="241"/>
        <v>8.6856225748789537</v>
      </c>
      <c r="AO226" s="5">
        <f t="shared" si="242"/>
        <v>8.6856225748789537</v>
      </c>
      <c r="AP226" s="5">
        <f t="shared" si="243"/>
        <v>8.6856225748789537</v>
      </c>
      <c r="AQ226" s="5">
        <f t="shared" si="244"/>
        <v>8.6856225748789537</v>
      </c>
      <c r="AR226" s="5">
        <f t="shared" si="245"/>
        <v>8.6856225748789537</v>
      </c>
      <c r="AS226" s="5">
        <f t="shared" si="246"/>
        <v>8.6856225748789537</v>
      </c>
      <c r="AT226" s="5">
        <f t="shared" si="246"/>
        <v>8.6856225748789537</v>
      </c>
      <c r="AU226" s="5">
        <f t="shared" si="246"/>
        <v>8.6856225748789537</v>
      </c>
      <c r="AV226" s="5">
        <f t="shared" si="285"/>
        <v>8.6856225748789537</v>
      </c>
      <c r="AW226" s="5">
        <f t="shared" si="247"/>
        <v>8.6856225748789537</v>
      </c>
      <c r="AX226" s="5">
        <f t="shared" si="248"/>
        <v>8.6856225748789537</v>
      </c>
      <c r="AY226" s="5">
        <f t="shared" si="249"/>
        <v>8.6856225748789537</v>
      </c>
      <c r="AZ226" s="5">
        <f t="shared" si="250"/>
        <v>8.6856225748789537</v>
      </c>
      <c r="BA226" s="5">
        <f t="shared" si="251"/>
        <v>8.6856225748789537</v>
      </c>
      <c r="BB226" s="5">
        <f t="shared" si="252"/>
        <v>8.6856225748789537</v>
      </c>
      <c r="BC226" s="5">
        <f t="shared" si="253"/>
        <v>8.6856225748789537</v>
      </c>
      <c r="BD226" s="5">
        <f t="shared" si="254"/>
        <v>8.6856225748789537</v>
      </c>
      <c r="BE226" s="5">
        <f t="shared" si="255"/>
        <v>8.6856225748789537</v>
      </c>
      <c r="BF226" s="5">
        <f t="shared" si="256"/>
        <v>8.6856225748789537</v>
      </c>
      <c r="BG226" s="5">
        <f t="shared" si="257"/>
        <v>8.6856225748789537</v>
      </c>
      <c r="BH226" s="14">
        <f t="shared" si="258"/>
        <v>8.6856225748789537</v>
      </c>
      <c r="BI226" s="14">
        <f t="shared" si="259"/>
        <v>8.6856225748789537</v>
      </c>
      <c r="BJ226" s="6">
        <f t="shared" si="260"/>
        <v>-8.6856225748789537</v>
      </c>
      <c r="BK226" s="7"/>
      <c r="BL226" s="5">
        <f t="shared" ref="BL226:BQ226" si="295">BL99-$CO99</f>
        <v>6.0468004374000657</v>
      </c>
      <c r="BM226" s="5">
        <f t="shared" si="295"/>
        <v>1.434071437400064</v>
      </c>
      <c r="BN226" s="5">
        <f t="shared" si="295"/>
        <v>23.688323859857803</v>
      </c>
      <c r="BO226" s="5">
        <f t="shared" si="295"/>
        <v>-9.9910285625999506</v>
      </c>
      <c r="BP226" s="5">
        <f t="shared" si="295"/>
        <v>-11.720428562599949</v>
      </c>
      <c r="BQ226" s="5">
        <f t="shared" si="295"/>
        <v>2.5640714374000595</v>
      </c>
      <c r="BR226" s="5">
        <f t="shared" si="262"/>
        <v>-12.021810046857951</v>
      </c>
      <c r="BS226" s="5">
        <f t="shared" si="263"/>
        <v>-196.62592856259994</v>
      </c>
      <c r="BT226" s="5">
        <f t="shared" si="264"/>
        <v>-196.62592856259994</v>
      </c>
      <c r="BU226" s="5">
        <f t="shared" si="265"/>
        <v>-196.62592856259994</v>
      </c>
      <c r="BV226" s="5">
        <f t="shared" si="266"/>
        <v>-196.62592856259994</v>
      </c>
      <c r="BW226" s="5">
        <f t="shared" si="267"/>
        <v>-196.62592856259994</v>
      </c>
      <c r="BX226" s="5">
        <f t="shared" si="268"/>
        <v>-196.62592856259994</v>
      </c>
      <c r="BY226" s="5">
        <f t="shared" si="268"/>
        <v>-196.62592856259994</v>
      </c>
      <c r="BZ226" s="5">
        <f t="shared" si="268"/>
        <v>-196.62592856259994</v>
      </c>
      <c r="CA226" s="5">
        <f t="shared" si="269"/>
        <v>-196.62592856259994</v>
      </c>
      <c r="CB226" s="5">
        <f t="shared" si="270"/>
        <v>-196.62592856259994</v>
      </c>
      <c r="CC226" s="5">
        <f t="shared" si="271"/>
        <v>-196.62592856259994</v>
      </c>
      <c r="CD226" s="5">
        <f t="shared" si="272"/>
        <v>-196.62592856259994</v>
      </c>
      <c r="CE226" s="5">
        <f t="shared" si="273"/>
        <v>-196.62592856259994</v>
      </c>
      <c r="CF226" s="5">
        <f t="shared" si="274"/>
        <v>-196.62592856259994</v>
      </c>
      <c r="CG226" s="5">
        <f t="shared" si="275"/>
        <v>-196.62592856259994</v>
      </c>
      <c r="CH226" s="5">
        <f t="shared" si="276"/>
        <v>-196.62592856259994</v>
      </c>
      <c r="CI226" s="5">
        <f t="shared" si="277"/>
        <v>-196.62592856259994</v>
      </c>
      <c r="CJ226" s="5">
        <f t="shared" si="278"/>
        <v>-196.62592856259994</v>
      </c>
      <c r="CK226" s="5">
        <f t="shared" si="279"/>
        <v>-196.62592856259994</v>
      </c>
      <c r="CL226" s="5">
        <f t="shared" si="280"/>
        <v>-196.62592856259994</v>
      </c>
      <c r="CM226" s="14">
        <f t="shared" si="281"/>
        <v>-196.62592856259994</v>
      </c>
      <c r="CN226" s="14">
        <f t="shared" si="282"/>
        <v>-196.62592856259994</v>
      </c>
      <c r="CO226" s="6">
        <f t="shared" si="283"/>
        <v>196.62592856259994</v>
      </c>
    </row>
    <row r="227" spans="1:93">
      <c r="A227">
        <v>72</v>
      </c>
      <c r="B227" s="5">
        <f t="shared" si="293"/>
        <v>-1.504119571177668</v>
      </c>
      <c r="C227" s="5">
        <f t="shared" si="293"/>
        <v>0.92870285817532761</v>
      </c>
      <c r="D227" s="5">
        <f t="shared" si="293"/>
        <v>2.0887229959614757</v>
      </c>
      <c r="E227" s="5">
        <f t="shared" si="293"/>
        <v>9.3141428822335115E-2</v>
      </c>
      <c r="F227" s="5">
        <f t="shared" si="293"/>
        <v>0.39349429482233234</v>
      </c>
      <c r="G227" s="5">
        <f t="shared" si="293"/>
        <v>-0.44963488679719887</v>
      </c>
      <c r="H227" s="5">
        <f t="shared" si="217"/>
        <v>-1.5503071198066749</v>
      </c>
      <c r="I227" s="25">
        <f t="shared" si="218"/>
        <v>127.68804142882233</v>
      </c>
      <c r="J227" s="5">
        <f t="shared" si="219"/>
        <v>127.68804142882233</v>
      </c>
      <c r="K227" s="5">
        <f t="shared" si="220"/>
        <v>127.68804142882233</v>
      </c>
      <c r="L227" s="5">
        <f t="shared" si="221"/>
        <v>127.68804142882233</v>
      </c>
      <c r="M227" s="5">
        <f t="shared" si="222"/>
        <v>127.68804142882233</v>
      </c>
      <c r="N227" s="5">
        <f t="shared" si="223"/>
        <v>127.68804142882233</v>
      </c>
      <c r="O227" s="5">
        <f t="shared" si="223"/>
        <v>127.68804142882233</v>
      </c>
      <c r="P227" s="5">
        <f t="shared" si="224"/>
        <v>127.68804142882233</v>
      </c>
      <c r="Q227" s="5">
        <f t="shared" si="224"/>
        <v>127.68804142882233</v>
      </c>
      <c r="R227" s="5">
        <f t="shared" si="225"/>
        <v>127.68804142882233</v>
      </c>
      <c r="S227" s="5">
        <f t="shared" si="226"/>
        <v>127.68804142882233</v>
      </c>
      <c r="T227" s="5">
        <f t="shared" si="227"/>
        <v>127.68804142882233</v>
      </c>
      <c r="U227" s="5">
        <f t="shared" si="228"/>
        <v>127.68804142882233</v>
      </c>
      <c r="V227" s="5">
        <f t="shared" si="229"/>
        <v>127.68804142882233</v>
      </c>
      <c r="W227" s="5">
        <f t="shared" si="230"/>
        <v>127.68804142882233</v>
      </c>
      <c r="X227" s="5">
        <f t="shared" si="231"/>
        <v>127.68804142882233</v>
      </c>
      <c r="Y227" s="5">
        <f t="shared" si="232"/>
        <v>127.68804142882233</v>
      </c>
      <c r="Z227" s="5">
        <f t="shared" si="233"/>
        <v>127.68804142882233</v>
      </c>
      <c r="AA227" s="5">
        <f t="shared" si="234"/>
        <v>127.68804142882233</v>
      </c>
      <c r="AB227" s="5">
        <f t="shared" si="235"/>
        <v>127.68804142882233</v>
      </c>
      <c r="AC227" s="14">
        <f t="shared" si="236"/>
        <v>127.68804142882233</v>
      </c>
      <c r="AD227" s="14">
        <f t="shared" si="237"/>
        <v>127.68804142882233</v>
      </c>
      <c r="AE227" s="6">
        <f t="shared" si="238"/>
        <v>-127.68804142882233</v>
      </c>
      <c r="AF227" s="7"/>
      <c r="AG227" s="5">
        <f t="shared" ref="AG227:AL227" si="296">AG100-$BJ100</f>
        <v>-1.0918171012320474</v>
      </c>
      <c r="AH227" s="5">
        <f t="shared" si="296"/>
        <v>0.79328081468817224</v>
      </c>
      <c r="AI227" s="5">
        <f t="shared" si="296"/>
        <v>2.1277457076374775</v>
      </c>
      <c r="AJ227" s="5">
        <f t="shared" si="296"/>
        <v>0.40975289876795262</v>
      </c>
      <c r="AK227" s="5">
        <f t="shared" si="296"/>
        <v>0.57017434476795259</v>
      </c>
      <c r="AL227" s="5">
        <f t="shared" si="296"/>
        <v>-1.4819043625734576</v>
      </c>
      <c r="AM227" s="5">
        <f t="shared" si="240"/>
        <v>-1.3272323020560481</v>
      </c>
      <c r="AN227" s="5">
        <f t="shared" si="241"/>
        <v>7.9828828987679525</v>
      </c>
      <c r="AO227" s="5">
        <f t="shared" si="242"/>
        <v>7.9828828987679525</v>
      </c>
      <c r="AP227" s="5">
        <f t="shared" si="243"/>
        <v>7.9828828987679525</v>
      </c>
      <c r="AQ227" s="5">
        <f t="shared" si="244"/>
        <v>7.9828828987679525</v>
      </c>
      <c r="AR227" s="5">
        <f t="shared" si="245"/>
        <v>7.9828828987679525</v>
      </c>
      <c r="AS227" s="5">
        <f t="shared" si="246"/>
        <v>7.9828828987679525</v>
      </c>
      <c r="AT227" s="5">
        <f t="shared" si="246"/>
        <v>7.9828828987679525</v>
      </c>
      <c r="AU227" s="5">
        <f t="shared" si="246"/>
        <v>7.9828828987679525</v>
      </c>
      <c r="AV227" s="5">
        <f t="shared" si="285"/>
        <v>7.9828828987679525</v>
      </c>
      <c r="AW227" s="5">
        <f t="shared" si="247"/>
        <v>7.9828828987679525</v>
      </c>
      <c r="AX227" s="5">
        <f t="shared" si="248"/>
        <v>7.9828828987679525</v>
      </c>
      <c r="AY227" s="5">
        <f t="shared" si="249"/>
        <v>7.9828828987679525</v>
      </c>
      <c r="AZ227" s="5">
        <f t="shared" si="250"/>
        <v>7.9828828987679525</v>
      </c>
      <c r="BA227" s="5">
        <f t="shared" si="251"/>
        <v>7.9828828987679525</v>
      </c>
      <c r="BB227" s="5">
        <f t="shared" si="252"/>
        <v>7.9828828987679525</v>
      </c>
      <c r="BC227" s="5">
        <f t="shared" si="253"/>
        <v>7.9828828987679525</v>
      </c>
      <c r="BD227" s="5">
        <f t="shared" si="254"/>
        <v>7.9828828987679525</v>
      </c>
      <c r="BE227" s="5">
        <f t="shared" si="255"/>
        <v>7.9828828987679525</v>
      </c>
      <c r="BF227" s="5">
        <f t="shared" si="256"/>
        <v>7.9828828987679525</v>
      </c>
      <c r="BG227" s="5">
        <f t="shared" si="257"/>
        <v>7.9828828987679525</v>
      </c>
      <c r="BH227" s="14">
        <f t="shared" si="258"/>
        <v>7.9828828987679525</v>
      </c>
      <c r="BI227" s="14">
        <f t="shared" si="259"/>
        <v>7.9828828987679525</v>
      </c>
      <c r="BJ227" s="6">
        <f t="shared" si="260"/>
        <v>-7.9828828987679525</v>
      </c>
      <c r="BK227" s="7"/>
      <c r="BL227" s="5">
        <f t="shared" ref="BL227:BQ227" si="297">BL100-$CO100</f>
        <v>6.0254553389560215</v>
      </c>
      <c r="BM227" s="5">
        <f t="shared" si="297"/>
        <v>0.79547733895603301</v>
      </c>
      <c r="BN227" s="5">
        <f t="shared" si="297"/>
        <v>22.950006617444956</v>
      </c>
      <c r="BO227" s="5">
        <f t="shared" si="297"/>
        <v>-10.412222661043984</v>
      </c>
      <c r="BP227" s="5">
        <f t="shared" si="297"/>
        <v>-10.833222661043976</v>
      </c>
      <c r="BQ227" s="5">
        <f t="shared" si="297"/>
        <v>2.545477338956033</v>
      </c>
      <c r="BR227" s="5">
        <f t="shared" si="262"/>
        <v>-11.07097131222497</v>
      </c>
      <c r="BS227" s="5">
        <f t="shared" si="263"/>
        <v>-200.38452266104397</v>
      </c>
      <c r="BT227" s="5">
        <f t="shared" si="264"/>
        <v>-200.38452266104397</v>
      </c>
      <c r="BU227" s="5">
        <f t="shared" si="265"/>
        <v>-200.38452266104397</v>
      </c>
      <c r="BV227" s="5">
        <f t="shared" si="266"/>
        <v>-200.38452266104397</v>
      </c>
      <c r="BW227" s="5">
        <f t="shared" si="267"/>
        <v>-200.38452266104397</v>
      </c>
      <c r="BX227" s="5">
        <f t="shared" si="268"/>
        <v>-200.38452266104397</v>
      </c>
      <c r="BY227" s="5">
        <f t="shared" si="268"/>
        <v>-200.38452266104397</v>
      </c>
      <c r="BZ227" s="5">
        <f t="shared" si="268"/>
        <v>-200.38452266104397</v>
      </c>
      <c r="CA227" s="5">
        <f t="shared" si="269"/>
        <v>-200.38452266104397</v>
      </c>
      <c r="CB227" s="5">
        <f t="shared" si="270"/>
        <v>-200.38452266104397</v>
      </c>
      <c r="CC227" s="5">
        <f t="shared" si="271"/>
        <v>-200.38452266104397</v>
      </c>
      <c r="CD227" s="5">
        <f t="shared" si="272"/>
        <v>-200.38452266104397</v>
      </c>
      <c r="CE227" s="5">
        <f t="shared" si="273"/>
        <v>-200.38452266104397</v>
      </c>
      <c r="CF227" s="5">
        <f t="shared" si="274"/>
        <v>-200.38452266104397</v>
      </c>
      <c r="CG227" s="5">
        <f t="shared" si="275"/>
        <v>-200.38452266104397</v>
      </c>
      <c r="CH227" s="5">
        <f t="shared" si="276"/>
        <v>-200.38452266104397</v>
      </c>
      <c r="CI227" s="5">
        <f t="shared" si="277"/>
        <v>-200.38452266104397</v>
      </c>
      <c r="CJ227" s="5">
        <f t="shared" si="278"/>
        <v>-200.38452266104397</v>
      </c>
      <c r="CK227" s="5">
        <f t="shared" si="279"/>
        <v>-200.38452266104397</v>
      </c>
      <c r="CL227" s="5">
        <f t="shared" si="280"/>
        <v>-200.38452266104397</v>
      </c>
      <c r="CM227" s="14">
        <f t="shared" si="281"/>
        <v>-200.38452266104397</v>
      </c>
      <c r="CN227" s="14">
        <f t="shared" si="282"/>
        <v>-200.38452266104397</v>
      </c>
      <c r="CO227" s="6">
        <f t="shared" si="283"/>
        <v>200.38452266104397</v>
      </c>
    </row>
    <row r="228" spans="1:93">
      <c r="A228">
        <v>73</v>
      </c>
      <c r="B228" s="5">
        <f t="shared" si="293"/>
        <v>-1.6111286082603726</v>
      </c>
      <c r="C228" s="5">
        <f t="shared" si="293"/>
        <v>0.93034820754962766</v>
      </c>
      <c r="D228" s="5">
        <f t="shared" si="293"/>
        <v>1.9103270393592737</v>
      </c>
      <c r="E228" s="5">
        <f t="shared" si="293"/>
        <v>2.980239173962218E-2</v>
      </c>
      <c r="F228" s="5">
        <f t="shared" si="293"/>
        <v>0.30934432773962328</v>
      </c>
      <c r="G228" s="5">
        <f t="shared" si="293"/>
        <v>-0.4221931232874141</v>
      </c>
      <c r="H228" s="5">
        <f t="shared" si="217"/>
        <v>-1.1465002348403743</v>
      </c>
      <c r="I228" s="25">
        <f t="shared" si="218"/>
        <v>126.79020239173963</v>
      </c>
      <c r="J228" s="5">
        <f t="shared" si="219"/>
        <v>126.79020239173963</v>
      </c>
      <c r="K228" s="5">
        <f t="shared" si="220"/>
        <v>126.79020239173963</v>
      </c>
      <c r="L228" s="5">
        <f t="shared" si="221"/>
        <v>126.79020239173963</v>
      </c>
      <c r="M228" s="5">
        <f t="shared" si="222"/>
        <v>126.79020239173963</v>
      </c>
      <c r="N228" s="5">
        <f t="shared" si="223"/>
        <v>126.79020239173963</v>
      </c>
      <c r="O228" s="5">
        <f t="shared" si="223"/>
        <v>126.79020239173963</v>
      </c>
      <c r="P228" s="5">
        <f t="shared" si="224"/>
        <v>126.79020239173963</v>
      </c>
      <c r="Q228" s="5">
        <f t="shared" si="224"/>
        <v>126.79020239173963</v>
      </c>
      <c r="R228" s="5">
        <f t="shared" si="225"/>
        <v>126.79020239173963</v>
      </c>
      <c r="S228" s="5">
        <f t="shared" si="226"/>
        <v>126.79020239173963</v>
      </c>
      <c r="T228" s="5">
        <f t="shared" si="227"/>
        <v>126.79020239173963</v>
      </c>
      <c r="U228" s="5">
        <f t="shared" si="228"/>
        <v>126.79020239173963</v>
      </c>
      <c r="V228" s="5">
        <f t="shared" si="229"/>
        <v>126.79020239173963</v>
      </c>
      <c r="W228" s="5">
        <f t="shared" si="230"/>
        <v>126.79020239173963</v>
      </c>
      <c r="X228" s="5">
        <f t="shared" si="231"/>
        <v>126.79020239173963</v>
      </c>
      <c r="Y228" s="5">
        <f t="shared" si="232"/>
        <v>126.79020239173963</v>
      </c>
      <c r="Z228" s="5">
        <f t="shared" si="233"/>
        <v>126.79020239173963</v>
      </c>
      <c r="AA228" s="5">
        <f t="shared" si="234"/>
        <v>126.79020239173963</v>
      </c>
      <c r="AB228" s="5">
        <f t="shared" si="235"/>
        <v>126.79020239173963</v>
      </c>
      <c r="AC228" s="14">
        <f t="shared" si="236"/>
        <v>126.79020239173963</v>
      </c>
      <c r="AD228" s="14">
        <f t="shared" si="237"/>
        <v>126.79020239173963</v>
      </c>
      <c r="AE228" s="6">
        <f t="shared" si="238"/>
        <v>-126.79020239173963</v>
      </c>
      <c r="AF228" s="7"/>
      <c r="AG228" s="5">
        <f t="shared" ref="AG228:AL228" si="298">AG101-$BJ101</f>
        <v>-1.0159075596111355</v>
      </c>
      <c r="AH228" s="5">
        <f t="shared" si="298"/>
        <v>0.74299729708561468</v>
      </c>
      <c r="AI228" s="5">
        <f t="shared" si="298"/>
        <v>1.6370660306041609</v>
      </c>
      <c r="AJ228" s="5">
        <f t="shared" si="298"/>
        <v>0.3524914403888646</v>
      </c>
      <c r="AK228" s="5">
        <f t="shared" si="298"/>
        <v>0.52573632138886417</v>
      </c>
      <c r="AL228" s="5">
        <f t="shared" si="298"/>
        <v>-1.4354603155745194</v>
      </c>
      <c r="AM228" s="5">
        <f t="shared" si="240"/>
        <v>-0.80692321428184588</v>
      </c>
      <c r="AN228" s="5">
        <f t="shared" si="241"/>
        <v>7.1847444403888643</v>
      </c>
      <c r="AO228" s="5">
        <f t="shared" si="242"/>
        <v>7.1847444403888643</v>
      </c>
      <c r="AP228" s="5">
        <f t="shared" si="243"/>
        <v>7.1847444403888643</v>
      </c>
      <c r="AQ228" s="5">
        <f t="shared" si="244"/>
        <v>7.1847444403888643</v>
      </c>
      <c r="AR228" s="5">
        <f t="shared" si="245"/>
        <v>7.1847444403888643</v>
      </c>
      <c r="AS228" s="5">
        <f t="shared" si="246"/>
        <v>7.1847444403888643</v>
      </c>
      <c r="AT228" s="5">
        <f t="shared" si="246"/>
        <v>7.1847444403888643</v>
      </c>
      <c r="AU228" s="5">
        <f t="shared" si="246"/>
        <v>7.1847444403888643</v>
      </c>
      <c r="AV228" s="5">
        <f t="shared" si="285"/>
        <v>7.1847444403888643</v>
      </c>
      <c r="AW228" s="5">
        <f t="shared" si="247"/>
        <v>7.1847444403888643</v>
      </c>
      <c r="AX228" s="5">
        <f t="shared" si="248"/>
        <v>7.1847444403888643</v>
      </c>
      <c r="AY228" s="5">
        <f t="shared" si="249"/>
        <v>7.1847444403888643</v>
      </c>
      <c r="AZ228" s="5">
        <f t="shared" si="250"/>
        <v>7.1847444403888643</v>
      </c>
      <c r="BA228" s="5">
        <f t="shared" si="251"/>
        <v>7.1847444403888643</v>
      </c>
      <c r="BB228" s="5">
        <f t="shared" si="252"/>
        <v>7.1847444403888643</v>
      </c>
      <c r="BC228" s="5">
        <f t="shared" si="253"/>
        <v>7.1847444403888643</v>
      </c>
      <c r="BD228" s="5">
        <f t="shared" si="254"/>
        <v>7.1847444403888643</v>
      </c>
      <c r="BE228" s="5">
        <f t="shared" si="255"/>
        <v>7.1847444403888643</v>
      </c>
      <c r="BF228" s="5">
        <f t="shared" si="256"/>
        <v>7.1847444403888643</v>
      </c>
      <c r="BG228" s="5">
        <f t="shared" si="257"/>
        <v>7.1847444403888643</v>
      </c>
      <c r="BH228" s="14">
        <f t="shared" si="258"/>
        <v>7.1847444403888643</v>
      </c>
      <c r="BI228" s="14">
        <f t="shared" si="259"/>
        <v>7.1847444403888643</v>
      </c>
      <c r="BJ228" s="6">
        <f t="shared" si="260"/>
        <v>-7.1847444403888643</v>
      </c>
      <c r="BK228" s="7"/>
      <c r="BL228" s="5">
        <f t="shared" ref="BL228:BQ228" si="299">BL101-$CO101</f>
        <v>4.7090173921170333</v>
      </c>
      <c r="BM228" s="5">
        <f t="shared" si="299"/>
        <v>0.29924339211703455</v>
      </c>
      <c r="BN228" s="5">
        <f t="shared" si="299"/>
        <v>23.038927729320818</v>
      </c>
      <c r="BO228" s="5">
        <f t="shared" si="299"/>
        <v>-10.417256607882962</v>
      </c>
      <c r="BP228" s="5">
        <f t="shared" si="299"/>
        <v>-10.764856607882962</v>
      </c>
      <c r="BQ228" s="5">
        <f t="shared" si="299"/>
        <v>1.6892433921170209</v>
      </c>
      <c r="BR228" s="5">
        <f t="shared" si="262"/>
        <v>-8.5543186899059549</v>
      </c>
      <c r="BS228" s="5">
        <f t="shared" si="263"/>
        <v>-204.73075660788297</v>
      </c>
      <c r="BT228" s="5">
        <f t="shared" si="264"/>
        <v>-204.73075660788297</v>
      </c>
      <c r="BU228" s="5">
        <f t="shared" si="265"/>
        <v>-204.73075660788297</v>
      </c>
      <c r="BV228" s="5">
        <f t="shared" si="266"/>
        <v>-204.73075660788297</v>
      </c>
      <c r="BW228" s="5">
        <f t="shared" si="267"/>
        <v>-204.73075660788297</v>
      </c>
      <c r="BX228" s="5">
        <f t="shared" si="268"/>
        <v>-204.73075660788297</v>
      </c>
      <c r="BY228" s="5">
        <f t="shared" si="268"/>
        <v>-204.73075660788297</v>
      </c>
      <c r="BZ228" s="5">
        <f t="shared" si="268"/>
        <v>-204.73075660788297</v>
      </c>
      <c r="CA228" s="5">
        <f t="shared" si="269"/>
        <v>-204.73075660788297</v>
      </c>
      <c r="CB228" s="5">
        <f t="shared" si="270"/>
        <v>-204.73075660788297</v>
      </c>
      <c r="CC228" s="5">
        <f t="shared" si="271"/>
        <v>-204.73075660788297</v>
      </c>
      <c r="CD228" s="5">
        <f t="shared" si="272"/>
        <v>-204.73075660788297</v>
      </c>
      <c r="CE228" s="5">
        <f t="shared" si="273"/>
        <v>-204.73075660788297</v>
      </c>
      <c r="CF228" s="5">
        <f t="shared" si="274"/>
        <v>-204.73075660788297</v>
      </c>
      <c r="CG228" s="5">
        <f t="shared" si="275"/>
        <v>-204.73075660788297</v>
      </c>
      <c r="CH228" s="5">
        <f t="shared" si="276"/>
        <v>-204.73075660788297</v>
      </c>
      <c r="CI228" s="5">
        <f t="shared" si="277"/>
        <v>-204.73075660788297</v>
      </c>
      <c r="CJ228" s="5">
        <f t="shared" si="278"/>
        <v>-204.73075660788297</v>
      </c>
      <c r="CK228" s="5">
        <f t="shared" si="279"/>
        <v>-204.73075660788297</v>
      </c>
      <c r="CL228" s="5">
        <f t="shared" si="280"/>
        <v>-204.73075660788297</v>
      </c>
      <c r="CM228" s="14">
        <f t="shared" si="281"/>
        <v>-204.73075660788297</v>
      </c>
      <c r="CN228" s="14">
        <f t="shared" si="282"/>
        <v>-204.73075660788297</v>
      </c>
      <c r="CO228" s="6">
        <f t="shared" si="283"/>
        <v>204.73075660788297</v>
      </c>
    </row>
    <row r="229" spans="1:93">
      <c r="A229">
        <v>74</v>
      </c>
      <c r="B229" s="5">
        <f t="shared" si="293"/>
        <v>-1.6369069597310784</v>
      </c>
      <c r="C229" s="5">
        <f t="shared" si="293"/>
        <v>0.70842600911292664</v>
      </c>
      <c r="D229" s="5">
        <f t="shared" si="293"/>
        <v>1.9970066223754088</v>
      </c>
      <c r="E229" s="5">
        <f t="shared" si="293"/>
        <v>-0.11941495973107408</v>
      </c>
      <c r="F229" s="5">
        <f t="shared" si="293"/>
        <v>0.3221616592689287</v>
      </c>
      <c r="G229" s="5">
        <f t="shared" si="293"/>
        <v>-0.42750027807699098</v>
      </c>
      <c r="H229" s="5">
        <f t="shared" si="217"/>
        <v>-0.84377209321807811</v>
      </c>
      <c r="I229" s="25">
        <f t="shared" si="218"/>
        <v>125.89298504026893</v>
      </c>
      <c r="J229" s="5">
        <f t="shared" si="219"/>
        <v>125.89298504026893</v>
      </c>
      <c r="K229" s="5">
        <f t="shared" si="220"/>
        <v>125.89298504026893</v>
      </c>
      <c r="L229" s="5">
        <f t="shared" si="221"/>
        <v>125.89298504026893</v>
      </c>
      <c r="M229" s="5">
        <f t="shared" si="222"/>
        <v>125.89298504026893</v>
      </c>
      <c r="N229" s="5">
        <f t="shared" si="223"/>
        <v>125.89298504026893</v>
      </c>
      <c r="O229" s="5">
        <f t="shared" si="223"/>
        <v>125.89298504026893</v>
      </c>
      <c r="P229" s="5">
        <f t="shared" si="224"/>
        <v>125.89298504026893</v>
      </c>
      <c r="Q229" s="5">
        <f t="shared" si="224"/>
        <v>125.89298504026893</v>
      </c>
      <c r="R229" s="5">
        <f t="shared" si="225"/>
        <v>125.89298504026893</v>
      </c>
      <c r="S229" s="5">
        <f t="shared" si="226"/>
        <v>125.89298504026893</v>
      </c>
      <c r="T229" s="5">
        <f t="shared" si="227"/>
        <v>125.89298504026893</v>
      </c>
      <c r="U229" s="5">
        <f t="shared" si="228"/>
        <v>125.89298504026893</v>
      </c>
      <c r="V229" s="5">
        <f t="shared" si="229"/>
        <v>125.89298504026893</v>
      </c>
      <c r="W229" s="5">
        <f t="shared" si="230"/>
        <v>125.89298504026893</v>
      </c>
      <c r="X229" s="5">
        <f t="shared" si="231"/>
        <v>125.89298504026893</v>
      </c>
      <c r="Y229" s="5">
        <f t="shared" si="232"/>
        <v>125.89298504026893</v>
      </c>
      <c r="Z229" s="5">
        <f t="shared" si="233"/>
        <v>125.89298504026893</v>
      </c>
      <c r="AA229" s="5">
        <f t="shared" si="234"/>
        <v>125.89298504026893</v>
      </c>
      <c r="AB229" s="5">
        <f t="shared" si="235"/>
        <v>125.89298504026893</v>
      </c>
      <c r="AC229" s="14">
        <f t="shared" si="236"/>
        <v>125.89298504026893</v>
      </c>
      <c r="AD229" s="14">
        <f t="shared" si="237"/>
        <v>125.89298504026893</v>
      </c>
      <c r="AE229" s="6">
        <f t="shared" si="238"/>
        <v>-125.89298504026893</v>
      </c>
      <c r="AF229" s="7"/>
      <c r="AG229" s="5">
        <f t="shared" ref="AG229:AL229" si="300">AG102-$BJ102</f>
        <v>-1.1294658353016702</v>
      </c>
      <c r="AH229" s="5">
        <f t="shared" si="300"/>
        <v>0.52640026169830989</v>
      </c>
      <c r="AI229" s="5">
        <f t="shared" si="300"/>
        <v>1.7411733948221881</v>
      </c>
      <c r="AJ229" s="5">
        <f t="shared" si="300"/>
        <v>0.39391616469833046</v>
      </c>
      <c r="AK229" s="5">
        <f t="shared" si="300"/>
        <v>0.50342508869833047</v>
      </c>
      <c r="AL229" s="5">
        <f t="shared" si="300"/>
        <v>-1.4275038477598887</v>
      </c>
      <c r="AM229" s="5">
        <f t="shared" si="240"/>
        <v>-0.60794522685560004</v>
      </c>
      <c r="AN229" s="5">
        <f t="shared" si="241"/>
        <v>6.4382601646983302</v>
      </c>
      <c r="AO229" s="5">
        <f t="shared" si="242"/>
        <v>6.4382601646983302</v>
      </c>
      <c r="AP229" s="5">
        <f t="shared" si="243"/>
        <v>6.4382601646983302</v>
      </c>
      <c r="AQ229" s="5">
        <f t="shared" si="244"/>
        <v>6.4382601646983302</v>
      </c>
      <c r="AR229" s="5">
        <f t="shared" si="245"/>
        <v>6.4382601646983302</v>
      </c>
      <c r="AS229" s="5">
        <f t="shared" si="246"/>
        <v>6.4382601646983302</v>
      </c>
      <c r="AT229" s="5">
        <f t="shared" si="246"/>
        <v>6.4382601646983302</v>
      </c>
      <c r="AU229" s="5">
        <f t="shared" si="246"/>
        <v>6.4382601646983302</v>
      </c>
      <c r="AV229" s="5">
        <f t="shared" si="285"/>
        <v>6.4382601646983302</v>
      </c>
      <c r="AW229" s="5">
        <f t="shared" si="247"/>
        <v>6.4382601646983302</v>
      </c>
      <c r="AX229" s="5">
        <f t="shared" si="248"/>
        <v>6.4382601646983302</v>
      </c>
      <c r="AY229" s="5">
        <f t="shared" si="249"/>
        <v>6.4382601646983302</v>
      </c>
      <c r="AZ229" s="5">
        <f t="shared" si="250"/>
        <v>6.4382601646983302</v>
      </c>
      <c r="BA229" s="5">
        <f t="shared" si="251"/>
        <v>6.4382601646983302</v>
      </c>
      <c r="BB229" s="5">
        <f t="shared" si="252"/>
        <v>6.4382601646983302</v>
      </c>
      <c r="BC229" s="5">
        <f t="shared" si="253"/>
        <v>6.4382601646983302</v>
      </c>
      <c r="BD229" s="5">
        <f t="shared" si="254"/>
        <v>6.4382601646983302</v>
      </c>
      <c r="BE229" s="5">
        <f t="shared" si="255"/>
        <v>6.4382601646983302</v>
      </c>
      <c r="BF229" s="5">
        <f t="shared" si="256"/>
        <v>6.4382601646983302</v>
      </c>
      <c r="BG229" s="5">
        <f t="shared" si="257"/>
        <v>6.4382601646983302</v>
      </c>
      <c r="BH229" s="14">
        <f t="shared" si="258"/>
        <v>6.4382601646983302</v>
      </c>
      <c r="BI229" s="14">
        <f t="shared" si="259"/>
        <v>6.4382601646983302</v>
      </c>
      <c r="BJ229" s="6">
        <f t="shared" si="260"/>
        <v>-6.4382601646983302</v>
      </c>
      <c r="BK229" s="7"/>
      <c r="BL229" s="5">
        <f t="shared" ref="BL229:BQ229" si="301">BL102-$CO102</f>
        <v>3.9318120075899685</v>
      </c>
      <c r="BM229" s="5">
        <f t="shared" si="301"/>
        <v>-1.0916679924100379</v>
      </c>
      <c r="BN229" s="5">
        <f t="shared" si="301"/>
        <v>24.54663236656134</v>
      </c>
      <c r="BO229" s="5">
        <f t="shared" si="301"/>
        <v>-11.226167992410041</v>
      </c>
      <c r="BP229" s="5">
        <f t="shared" si="301"/>
        <v>-10.947867992410039</v>
      </c>
      <c r="BQ229" s="5">
        <f t="shared" si="301"/>
        <v>1.1983320075899542</v>
      </c>
      <c r="BR229" s="5">
        <f t="shared" si="262"/>
        <v>-6.4110724045110317</v>
      </c>
      <c r="BS229" s="5">
        <f t="shared" si="263"/>
        <v>-209.21166799241004</v>
      </c>
      <c r="BT229" s="5">
        <f t="shared" si="264"/>
        <v>-209.21166799241004</v>
      </c>
      <c r="BU229" s="5">
        <f t="shared" si="265"/>
        <v>-209.21166799241004</v>
      </c>
      <c r="BV229" s="5">
        <f t="shared" si="266"/>
        <v>-209.21166799241004</v>
      </c>
      <c r="BW229" s="5">
        <f t="shared" si="267"/>
        <v>-209.21166799241004</v>
      </c>
      <c r="BX229" s="5">
        <f t="shared" si="268"/>
        <v>-209.21166799241004</v>
      </c>
      <c r="BY229" s="5">
        <f t="shared" si="268"/>
        <v>-209.21166799241004</v>
      </c>
      <c r="BZ229" s="5">
        <f t="shared" si="268"/>
        <v>-209.21166799241004</v>
      </c>
      <c r="CA229" s="5">
        <f t="shared" si="269"/>
        <v>-209.21166799241004</v>
      </c>
      <c r="CB229" s="5">
        <f t="shared" si="270"/>
        <v>-209.21166799241004</v>
      </c>
      <c r="CC229" s="5">
        <f t="shared" si="271"/>
        <v>-209.21166799241004</v>
      </c>
      <c r="CD229" s="5">
        <f t="shared" si="272"/>
        <v>-209.21166799241004</v>
      </c>
      <c r="CE229" s="5">
        <f t="shared" si="273"/>
        <v>-209.21166799241004</v>
      </c>
      <c r="CF229" s="5">
        <f t="shared" si="274"/>
        <v>-209.21166799241004</v>
      </c>
      <c r="CG229" s="5">
        <f t="shared" si="275"/>
        <v>-209.21166799241004</v>
      </c>
      <c r="CH229" s="5">
        <f t="shared" si="276"/>
        <v>-209.21166799241004</v>
      </c>
      <c r="CI229" s="5">
        <f t="shared" si="277"/>
        <v>-209.21166799241004</v>
      </c>
      <c r="CJ229" s="5">
        <f t="shared" si="278"/>
        <v>-209.21166799241004</v>
      </c>
      <c r="CK229" s="5">
        <f t="shared" si="279"/>
        <v>-209.21166799241004</v>
      </c>
      <c r="CL229" s="5">
        <f t="shared" si="280"/>
        <v>-209.21166799241004</v>
      </c>
      <c r="CM229" s="14">
        <f t="shared" si="281"/>
        <v>-209.21166799241004</v>
      </c>
      <c r="CN229" s="14">
        <f t="shared" si="282"/>
        <v>-209.21166799241004</v>
      </c>
      <c r="CO229" s="6">
        <f t="shared" si="283"/>
        <v>209.21166799241004</v>
      </c>
    </row>
    <row r="230" spans="1:93">
      <c r="A230">
        <v>75</v>
      </c>
      <c r="B230" s="5">
        <f t="shared" si="293"/>
        <v>-1.4979215481802299</v>
      </c>
      <c r="C230" s="5">
        <f t="shared" si="293"/>
        <v>0.62428249128775803</v>
      </c>
      <c r="D230" s="5">
        <f t="shared" si="293"/>
        <v>2.0172710949132693</v>
      </c>
      <c r="E230" s="5">
        <f t="shared" si="293"/>
        <v>-6.7994548180237757E-2</v>
      </c>
      <c r="F230" s="5">
        <f t="shared" si="293"/>
        <v>0.38266171281976824</v>
      </c>
      <c r="G230" s="5">
        <f t="shared" si="293"/>
        <v>-0.44181556903221519</v>
      </c>
      <c r="H230" s="5">
        <f t="shared" si="217"/>
        <v>-1.0164836336282406</v>
      </c>
      <c r="I230" s="25">
        <f t="shared" si="218"/>
        <v>125.13970545181976</v>
      </c>
      <c r="J230" s="5">
        <f t="shared" si="219"/>
        <v>125.13970545181976</v>
      </c>
      <c r="K230" s="5">
        <f t="shared" si="220"/>
        <v>125.13970545181976</v>
      </c>
      <c r="L230" s="5">
        <f t="shared" si="221"/>
        <v>125.13970545181976</v>
      </c>
      <c r="M230" s="5">
        <f t="shared" si="222"/>
        <v>125.13970545181976</v>
      </c>
      <c r="N230" s="5">
        <f t="shared" si="223"/>
        <v>125.13970545181976</v>
      </c>
      <c r="O230" s="5">
        <f t="shared" si="223"/>
        <v>125.13970545181976</v>
      </c>
      <c r="P230" s="5">
        <f t="shared" si="224"/>
        <v>125.13970545181976</v>
      </c>
      <c r="Q230" s="5">
        <f t="shared" si="224"/>
        <v>125.13970545181976</v>
      </c>
      <c r="R230" s="5">
        <f t="shared" si="225"/>
        <v>125.13970545181976</v>
      </c>
      <c r="S230" s="5">
        <f t="shared" si="226"/>
        <v>125.13970545181976</v>
      </c>
      <c r="T230" s="5">
        <f t="shared" si="227"/>
        <v>125.13970545181976</v>
      </c>
      <c r="U230" s="5">
        <f t="shared" si="228"/>
        <v>125.13970545181976</v>
      </c>
      <c r="V230" s="5">
        <f t="shared" si="229"/>
        <v>125.13970545181976</v>
      </c>
      <c r="W230" s="5">
        <f t="shared" si="230"/>
        <v>125.13970545181976</v>
      </c>
      <c r="X230" s="5">
        <f t="shared" si="231"/>
        <v>125.13970545181976</v>
      </c>
      <c r="Y230" s="5">
        <f t="shared" si="232"/>
        <v>125.13970545181976</v>
      </c>
      <c r="Z230" s="5">
        <f t="shared" si="233"/>
        <v>125.13970545181976</v>
      </c>
      <c r="AA230" s="5">
        <f t="shared" si="234"/>
        <v>125.13970545181976</v>
      </c>
      <c r="AB230" s="5">
        <f t="shared" si="235"/>
        <v>125.13970545181976</v>
      </c>
      <c r="AC230" s="14">
        <f t="shared" si="236"/>
        <v>125.13970545181976</v>
      </c>
      <c r="AD230" s="14">
        <f t="shared" si="237"/>
        <v>125.13970545181976</v>
      </c>
      <c r="AE230" s="6">
        <f t="shared" si="238"/>
        <v>-125.13970545181976</v>
      </c>
      <c r="AF230" s="7"/>
      <c r="AG230" s="5">
        <f t="shared" ref="AG230:AL230" si="302">AG103-$BJ103</f>
        <v>-0.94958606808860058</v>
      </c>
      <c r="AH230" s="5">
        <f t="shared" si="302"/>
        <v>0.5850283881721694</v>
      </c>
      <c r="AI230" s="5">
        <f t="shared" si="302"/>
        <v>1.7043305704105745</v>
      </c>
      <c r="AJ230" s="5">
        <f t="shared" si="302"/>
        <v>0.12743593191139979</v>
      </c>
      <c r="AK230" s="5">
        <f t="shared" si="302"/>
        <v>0.6850187929114</v>
      </c>
      <c r="AL230" s="5">
        <f t="shared" si="302"/>
        <v>-1.5238078832325757</v>
      </c>
      <c r="AM230" s="5">
        <f t="shared" si="240"/>
        <v>-0.62841973208437008</v>
      </c>
      <c r="AN230" s="5">
        <f t="shared" si="241"/>
        <v>5.6856209319113997</v>
      </c>
      <c r="AO230" s="5">
        <f t="shared" si="242"/>
        <v>5.6856209319113997</v>
      </c>
      <c r="AP230" s="5">
        <f t="shared" si="243"/>
        <v>5.6856209319113997</v>
      </c>
      <c r="AQ230" s="5">
        <f t="shared" si="244"/>
        <v>5.6856209319113997</v>
      </c>
      <c r="AR230" s="5">
        <f t="shared" si="245"/>
        <v>5.6856209319113997</v>
      </c>
      <c r="AS230" s="5">
        <f t="shared" si="246"/>
        <v>5.6856209319113997</v>
      </c>
      <c r="AT230" s="5">
        <f t="shared" si="246"/>
        <v>5.6856209319113997</v>
      </c>
      <c r="AU230" s="5">
        <f t="shared" si="246"/>
        <v>5.6856209319113997</v>
      </c>
      <c r="AV230" s="5">
        <f t="shared" si="285"/>
        <v>5.6856209319113997</v>
      </c>
      <c r="AW230" s="5">
        <f t="shared" si="247"/>
        <v>5.6856209319113997</v>
      </c>
      <c r="AX230" s="5">
        <f t="shared" si="248"/>
        <v>5.6856209319113997</v>
      </c>
      <c r="AY230" s="5">
        <f t="shared" si="249"/>
        <v>5.6856209319113997</v>
      </c>
      <c r="AZ230" s="5">
        <f t="shared" si="250"/>
        <v>5.6856209319113997</v>
      </c>
      <c r="BA230" s="5">
        <f t="shared" si="251"/>
        <v>5.6856209319113997</v>
      </c>
      <c r="BB230" s="5">
        <f t="shared" si="252"/>
        <v>5.6856209319113997</v>
      </c>
      <c r="BC230" s="5">
        <f t="shared" si="253"/>
        <v>5.6856209319113997</v>
      </c>
      <c r="BD230" s="5">
        <f t="shared" si="254"/>
        <v>5.6856209319113997</v>
      </c>
      <c r="BE230" s="5">
        <f t="shared" si="255"/>
        <v>5.6856209319113997</v>
      </c>
      <c r="BF230" s="5">
        <f t="shared" si="256"/>
        <v>5.6856209319113997</v>
      </c>
      <c r="BG230" s="5">
        <f t="shared" si="257"/>
        <v>5.6856209319113997</v>
      </c>
      <c r="BH230" s="14">
        <f t="shared" si="258"/>
        <v>5.6856209319113997</v>
      </c>
      <c r="BI230" s="14">
        <f t="shared" si="259"/>
        <v>5.6856209319113997</v>
      </c>
      <c r="BJ230" s="6">
        <f t="shared" si="260"/>
        <v>-5.6856209319113997</v>
      </c>
      <c r="BK230" s="7"/>
      <c r="BL230" s="5">
        <f t="shared" ref="BL230:BQ230" si="303">BL103-$CO103</f>
        <v>3.8257955630641902</v>
      </c>
      <c r="BM230" s="5">
        <f t="shared" si="303"/>
        <v>-0.88688543693581323</v>
      </c>
      <c r="BN230" s="5">
        <f t="shared" si="303"/>
        <v>23.002811386810691</v>
      </c>
      <c r="BO230" s="5">
        <f t="shared" si="303"/>
        <v>-10.858585436935812</v>
      </c>
      <c r="BP230" s="5">
        <f t="shared" si="303"/>
        <v>-10.523285436935822</v>
      </c>
      <c r="BQ230" s="5">
        <f t="shared" si="303"/>
        <v>1.4831145630641913</v>
      </c>
      <c r="BR230" s="5">
        <f t="shared" si="262"/>
        <v>-6.0429652021317963</v>
      </c>
      <c r="BS230" s="5">
        <f t="shared" si="263"/>
        <v>-213.04688543693581</v>
      </c>
      <c r="BT230" s="5">
        <f t="shared" si="264"/>
        <v>-213.04688543693581</v>
      </c>
      <c r="BU230" s="5">
        <f t="shared" si="265"/>
        <v>-213.04688543693581</v>
      </c>
      <c r="BV230" s="5">
        <f t="shared" si="266"/>
        <v>-213.04688543693581</v>
      </c>
      <c r="BW230" s="5">
        <f t="shared" si="267"/>
        <v>-213.04688543693581</v>
      </c>
      <c r="BX230" s="5">
        <f t="shared" si="268"/>
        <v>-213.04688543693581</v>
      </c>
      <c r="BY230" s="5">
        <f t="shared" si="268"/>
        <v>-213.04688543693581</v>
      </c>
      <c r="BZ230" s="5">
        <f t="shared" si="268"/>
        <v>-213.04688543693581</v>
      </c>
      <c r="CA230" s="5">
        <f t="shared" si="269"/>
        <v>-213.04688543693581</v>
      </c>
      <c r="CB230" s="5">
        <f t="shared" si="270"/>
        <v>-213.04688543693581</v>
      </c>
      <c r="CC230" s="5">
        <f t="shared" si="271"/>
        <v>-213.04688543693581</v>
      </c>
      <c r="CD230" s="5">
        <f t="shared" si="272"/>
        <v>-213.04688543693581</v>
      </c>
      <c r="CE230" s="5">
        <f t="shared" si="273"/>
        <v>-213.04688543693581</v>
      </c>
      <c r="CF230" s="5">
        <f t="shared" si="274"/>
        <v>-213.04688543693581</v>
      </c>
      <c r="CG230" s="5">
        <f t="shared" si="275"/>
        <v>-213.04688543693581</v>
      </c>
      <c r="CH230" s="5">
        <f t="shared" si="276"/>
        <v>-213.04688543693581</v>
      </c>
      <c r="CI230" s="5">
        <f t="shared" si="277"/>
        <v>-213.04688543693581</v>
      </c>
      <c r="CJ230" s="5">
        <f t="shared" si="278"/>
        <v>-213.04688543693581</v>
      </c>
      <c r="CK230" s="5">
        <f t="shared" si="279"/>
        <v>-213.04688543693581</v>
      </c>
      <c r="CL230" s="5">
        <f t="shared" si="280"/>
        <v>-213.04688543693581</v>
      </c>
      <c r="CM230" s="14">
        <f t="shared" si="281"/>
        <v>-213.04688543693581</v>
      </c>
      <c r="CN230" s="14">
        <f t="shared" si="282"/>
        <v>-213.04688543693581</v>
      </c>
      <c r="CO230" s="6">
        <f t="shared" si="283"/>
        <v>213.04688543693581</v>
      </c>
    </row>
    <row r="231" spans="1:93">
      <c r="A231">
        <v>76</v>
      </c>
      <c r="B231" s="5">
        <f t="shared" si="293"/>
        <v>-1.7075298609792355</v>
      </c>
      <c r="C231" s="5">
        <f t="shared" si="293"/>
        <v>0.17401288780877167</v>
      </c>
      <c r="D231" s="5">
        <f t="shared" si="293"/>
        <v>1.7321521408982363</v>
      </c>
      <c r="E231" s="5">
        <f t="shared" si="293"/>
        <v>-0.17443486097923255</v>
      </c>
      <c r="F231" s="5">
        <f t="shared" si="293"/>
        <v>0.38515281102077381</v>
      </c>
      <c r="G231" s="5">
        <f t="shared" si="293"/>
        <v>-0.65171572956217005</v>
      </c>
      <c r="H231" s="5">
        <f t="shared" si="217"/>
        <v>0.24236261179277108</v>
      </c>
      <c r="I231" s="25">
        <f t="shared" si="218"/>
        <v>124.03326513902077</v>
      </c>
      <c r="J231" s="5">
        <f t="shared" si="219"/>
        <v>124.03326513902077</v>
      </c>
      <c r="K231" s="5">
        <f t="shared" si="220"/>
        <v>124.03326513902077</v>
      </c>
      <c r="L231" s="5">
        <f t="shared" si="221"/>
        <v>124.03326513902077</v>
      </c>
      <c r="M231" s="5">
        <f t="shared" si="222"/>
        <v>124.03326513902077</v>
      </c>
      <c r="N231" s="5">
        <f t="shared" si="223"/>
        <v>124.03326513902077</v>
      </c>
      <c r="O231" s="5">
        <f t="shared" si="223"/>
        <v>124.03326513902077</v>
      </c>
      <c r="P231" s="5">
        <f t="shared" si="224"/>
        <v>124.03326513902077</v>
      </c>
      <c r="Q231" s="5">
        <f t="shared" si="224"/>
        <v>124.03326513902077</v>
      </c>
      <c r="R231" s="5">
        <f t="shared" si="225"/>
        <v>124.03326513902077</v>
      </c>
      <c r="S231" s="5">
        <f t="shared" si="226"/>
        <v>124.03326513902077</v>
      </c>
      <c r="T231" s="5">
        <f t="shared" si="227"/>
        <v>124.03326513902077</v>
      </c>
      <c r="U231" s="5">
        <f t="shared" si="228"/>
        <v>124.03326513902077</v>
      </c>
      <c r="V231" s="5">
        <f t="shared" si="229"/>
        <v>124.03326513902077</v>
      </c>
      <c r="W231" s="5">
        <f t="shared" si="230"/>
        <v>124.03326513902077</v>
      </c>
      <c r="X231" s="5">
        <f t="shared" si="231"/>
        <v>124.03326513902077</v>
      </c>
      <c r="Y231" s="5">
        <f t="shared" si="232"/>
        <v>124.03326513902077</v>
      </c>
      <c r="Z231" s="5">
        <f t="shared" si="233"/>
        <v>124.03326513902077</v>
      </c>
      <c r="AA231" s="5">
        <f t="shared" si="234"/>
        <v>124.03326513902077</v>
      </c>
      <c r="AB231" s="5">
        <f t="shared" si="235"/>
        <v>124.03326513902077</v>
      </c>
      <c r="AC231" s="14">
        <f t="shared" si="236"/>
        <v>124.03326513902077</v>
      </c>
      <c r="AD231" s="14">
        <f t="shared" si="237"/>
        <v>124.03326513902077</v>
      </c>
      <c r="AE231" s="6">
        <f t="shared" si="238"/>
        <v>-124.03326513902077</v>
      </c>
      <c r="AF231" s="7"/>
      <c r="AG231" s="5">
        <f t="shared" ref="AG231:AL231" si="304">AG104-$BJ104</f>
        <v>-0.98716567382773146</v>
      </c>
      <c r="AH231" s="5">
        <f t="shared" si="304"/>
        <v>0.36924405592333809</v>
      </c>
      <c r="AI231" s="5">
        <f t="shared" si="304"/>
        <v>1.4745026145609952</v>
      </c>
      <c r="AJ231" s="5">
        <f t="shared" si="304"/>
        <v>3.0191326172268163E-2</v>
      </c>
      <c r="AK231" s="5">
        <f t="shared" si="304"/>
        <v>0.69163459917226877</v>
      </c>
      <c r="AL231" s="5">
        <f t="shared" si="304"/>
        <v>-1.4711463378485181</v>
      </c>
      <c r="AM231" s="5">
        <f t="shared" si="240"/>
        <v>-0.10726058415262152</v>
      </c>
      <c r="AN231" s="5">
        <f t="shared" si="241"/>
        <v>4.9657293261722684</v>
      </c>
      <c r="AO231" s="5">
        <f t="shared" si="242"/>
        <v>4.9657293261722684</v>
      </c>
      <c r="AP231" s="5">
        <f t="shared" si="243"/>
        <v>4.9657293261722684</v>
      </c>
      <c r="AQ231" s="5">
        <f t="shared" si="244"/>
        <v>4.9657293261722684</v>
      </c>
      <c r="AR231" s="5">
        <f t="shared" si="245"/>
        <v>4.9657293261722684</v>
      </c>
      <c r="AS231" s="5">
        <f t="shared" si="246"/>
        <v>4.9657293261722684</v>
      </c>
      <c r="AT231" s="5">
        <f t="shared" si="246"/>
        <v>4.9657293261722684</v>
      </c>
      <c r="AU231" s="5">
        <f t="shared" si="246"/>
        <v>4.9657293261722684</v>
      </c>
      <c r="AV231" s="5">
        <f t="shared" si="285"/>
        <v>4.9657293261722684</v>
      </c>
      <c r="AW231" s="5">
        <f t="shared" si="247"/>
        <v>4.9657293261722684</v>
      </c>
      <c r="AX231" s="5">
        <f t="shared" si="248"/>
        <v>4.9657293261722684</v>
      </c>
      <c r="AY231" s="5">
        <f t="shared" si="249"/>
        <v>4.9657293261722684</v>
      </c>
      <c r="AZ231" s="5">
        <f t="shared" si="250"/>
        <v>4.9657293261722684</v>
      </c>
      <c r="BA231" s="5">
        <f t="shared" si="251"/>
        <v>4.9657293261722684</v>
      </c>
      <c r="BB231" s="5">
        <f t="shared" si="252"/>
        <v>4.9657293261722684</v>
      </c>
      <c r="BC231" s="5">
        <f t="shared" si="253"/>
        <v>4.9657293261722684</v>
      </c>
      <c r="BD231" s="5">
        <f t="shared" si="254"/>
        <v>4.9657293261722684</v>
      </c>
      <c r="BE231" s="5">
        <f t="shared" si="255"/>
        <v>4.9657293261722684</v>
      </c>
      <c r="BF231" s="5">
        <f t="shared" si="256"/>
        <v>4.9657293261722684</v>
      </c>
      <c r="BG231" s="5">
        <f t="shared" si="257"/>
        <v>4.9657293261722684</v>
      </c>
      <c r="BH231" s="14">
        <f t="shared" si="258"/>
        <v>4.9657293261722684</v>
      </c>
      <c r="BI231" s="14">
        <f t="shared" si="259"/>
        <v>4.9657293261722684</v>
      </c>
      <c r="BJ231" s="6">
        <f t="shared" si="260"/>
        <v>-4.9657293261722684</v>
      </c>
      <c r="BK231" s="7"/>
      <c r="BL231" s="5">
        <f t="shared" ref="BL231:BQ231" si="305">BL104-$CO104</f>
        <v>3.5142832089347849</v>
      </c>
      <c r="BM231" s="5">
        <f t="shared" si="305"/>
        <v>-0.28688579106523093</v>
      </c>
      <c r="BN231" s="5">
        <f t="shared" si="305"/>
        <v>21.836722519427155</v>
      </c>
      <c r="BO231" s="5">
        <f t="shared" si="305"/>
        <v>-11.433985791065226</v>
      </c>
      <c r="BP231" s="5">
        <f t="shared" si="305"/>
        <v>-10.207985791065227</v>
      </c>
      <c r="BQ231" s="5">
        <f t="shared" si="305"/>
        <v>1.673114208934777</v>
      </c>
      <c r="BR231" s="5">
        <f t="shared" si="262"/>
        <v>-5.0952625641012332</v>
      </c>
      <c r="BS231" s="5">
        <f t="shared" si="263"/>
        <v>-217.26688579106522</v>
      </c>
      <c r="BT231" s="5">
        <f t="shared" si="264"/>
        <v>-217.26688579106522</v>
      </c>
      <c r="BU231" s="5">
        <f t="shared" si="265"/>
        <v>-217.26688579106522</v>
      </c>
      <c r="BV231" s="5">
        <f t="shared" si="266"/>
        <v>-217.26688579106522</v>
      </c>
      <c r="BW231" s="5">
        <f t="shared" si="267"/>
        <v>-217.26688579106522</v>
      </c>
      <c r="BX231" s="5">
        <f t="shared" si="268"/>
        <v>-217.26688579106522</v>
      </c>
      <c r="BY231" s="5">
        <f t="shared" si="268"/>
        <v>-217.26688579106522</v>
      </c>
      <c r="BZ231" s="5">
        <f t="shared" si="268"/>
        <v>-217.26688579106522</v>
      </c>
      <c r="CA231" s="5">
        <f t="shared" si="269"/>
        <v>-217.26688579106522</v>
      </c>
      <c r="CB231" s="5">
        <f t="shared" si="270"/>
        <v>-217.26688579106522</v>
      </c>
      <c r="CC231" s="5">
        <f t="shared" si="271"/>
        <v>-217.26688579106522</v>
      </c>
      <c r="CD231" s="5">
        <f t="shared" si="272"/>
        <v>-217.26688579106522</v>
      </c>
      <c r="CE231" s="5">
        <f t="shared" si="273"/>
        <v>-217.26688579106522</v>
      </c>
      <c r="CF231" s="5">
        <f t="shared" si="274"/>
        <v>-217.26688579106522</v>
      </c>
      <c r="CG231" s="5">
        <f t="shared" si="275"/>
        <v>-217.26688579106522</v>
      </c>
      <c r="CH231" s="5">
        <f t="shared" si="276"/>
        <v>-217.26688579106522</v>
      </c>
      <c r="CI231" s="5">
        <f t="shared" si="277"/>
        <v>-217.26688579106522</v>
      </c>
      <c r="CJ231" s="5">
        <f t="shared" si="278"/>
        <v>-217.26688579106522</v>
      </c>
      <c r="CK231" s="5">
        <f t="shared" si="279"/>
        <v>-217.26688579106522</v>
      </c>
      <c r="CL231" s="5">
        <f t="shared" si="280"/>
        <v>-217.26688579106522</v>
      </c>
      <c r="CM231" s="14">
        <f t="shared" si="281"/>
        <v>-217.26688579106522</v>
      </c>
      <c r="CN231" s="14">
        <f t="shared" si="282"/>
        <v>-217.26688579106522</v>
      </c>
      <c r="CO231" s="6">
        <f t="shared" si="283"/>
        <v>217.26688579106522</v>
      </c>
    </row>
    <row r="232" spans="1:93">
      <c r="A232">
        <v>77</v>
      </c>
      <c r="B232" s="5">
        <f t="shared" si="293"/>
        <v>-1.7624726648250544</v>
      </c>
      <c r="C232" s="5">
        <f t="shared" si="293"/>
        <v>0.20754530063294396</v>
      </c>
      <c r="D232" s="5">
        <f t="shared" si="293"/>
        <v>1.7308764177714835</v>
      </c>
      <c r="E232" s="5">
        <f t="shared" si="293"/>
        <v>-0.33729566482506357</v>
      </c>
      <c r="F232" s="5">
        <f t="shared" si="293"/>
        <v>0.17054425017494168</v>
      </c>
      <c r="G232" s="5">
        <f t="shared" si="293"/>
        <v>-0.56204655550713767</v>
      </c>
      <c r="H232" s="5">
        <f t="shared" si="217"/>
        <v>0.55284891657794333</v>
      </c>
      <c r="I232" s="25">
        <f t="shared" si="218"/>
        <v>123.01900433517494</v>
      </c>
      <c r="J232" s="5">
        <f t="shared" si="219"/>
        <v>123.01900433517494</v>
      </c>
      <c r="K232" s="5">
        <f t="shared" si="220"/>
        <v>123.01900433517494</v>
      </c>
      <c r="L232" s="5">
        <f t="shared" si="221"/>
        <v>123.01900433517494</v>
      </c>
      <c r="M232" s="5">
        <f t="shared" si="222"/>
        <v>123.01900433517494</v>
      </c>
      <c r="N232" s="5">
        <f t="shared" si="223"/>
        <v>123.01900433517494</v>
      </c>
      <c r="O232" s="5">
        <f t="shared" si="223"/>
        <v>123.01900433517494</v>
      </c>
      <c r="P232" s="5">
        <f t="shared" si="224"/>
        <v>123.01900433517494</v>
      </c>
      <c r="Q232" s="5">
        <f t="shared" si="224"/>
        <v>123.01900433517494</v>
      </c>
      <c r="R232" s="5">
        <f t="shared" si="225"/>
        <v>123.01900433517494</v>
      </c>
      <c r="S232" s="5">
        <f t="shared" si="226"/>
        <v>123.01900433517494</v>
      </c>
      <c r="T232" s="5">
        <f t="shared" si="227"/>
        <v>123.01900433517494</v>
      </c>
      <c r="U232" s="5">
        <f t="shared" si="228"/>
        <v>123.01900433517494</v>
      </c>
      <c r="V232" s="5">
        <f t="shared" si="229"/>
        <v>123.01900433517494</v>
      </c>
      <c r="W232" s="5">
        <f t="shared" si="230"/>
        <v>123.01900433517494</v>
      </c>
      <c r="X232" s="5">
        <f t="shared" si="231"/>
        <v>123.01900433517494</v>
      </c>
      <c r="Y232" s="5">
        <f t="shared" si="232"/>
        <v>123.01900433517494</v>
      </c>
      <c r="Z232" s="5">
        <f t="shared" si="233"/>
        <v>123.01900433517494</v>
      </c>
      <c r="AA232" s="5">
        <f t="shared" si="234"/>
        <v>123.01900433517494</v>
      </c>
      <c r="AB232" s="5">
        <f t="shared" si="235"/>
        <v>123.01900433517494</v>
      </c>
      <c r="AC232" s="14">
        <f t="shared" si="236"/>
        <v>123.01900433517494</v>
      </c>
      <c r="AD232" s="14">
        <f t="shared" si="237"/>
        <v>123.01900433517494</v>
      </c>
      <c r="AE232" s="6">
        <f t="shared" si="238"/>
        <v>-123.01900433517494</v>
      </c>
      <c r="AF232" s="7"/>
      <c r="AG232" s="5">
        <f t="shared" ref="AG232:AL232" si="306">AG105-$BJ105</f>
        <v>-0.86323238068436758</v>
      </c>
      <c r="AH232" s="5">
        <f t="shared" si="306"/>
        <v>0.41658793586388221</v>
      </c>
      <c r="AI232" s="5">
        <f t="shared" si="306"/>
        <v>1.2829552250539082</v>
      </c>
      <c r="AJ232" s="5">
        <f t="shared" si="306"/>
        <v>-3.2263380684367959E-2</v>
      </c>
      <c r="AK232" s="5">
        <f t="shared" si="306"/>
        <v>0.63171757131563222</v>
      </c>
      <c r="AL232" s="5">
        <f t="shared" si="306"/>
        <v>-1.2898053054973984</v>
      </c>
      <c r="AM232" s="5">
        <f t="shared" si="240"/>
        <v>-0.14595966536728788</v>
      </c>
      <c r="AN232" s="5">
        <f t="shared" si="241"/>
        <v>4.2907596193156321</v>
      </c>
      <c r="AO232" s="5">
        <f t="shared" si="242"/>
        <v>4.2907596193156321</v>
      </c>
      <c r="AP232" s="5">
        <f t="shared" si="243"/>
        <v>4.2907596193156321</v>
      </c>
      <c r="AQ232" s="5">
        <f t="shared" si="244"/>
        <v>4.2907596193156321</v>
      </c>
      <c r="AR232" s="5">
        <f t="shared" si="245"/>
        <v>4.2907596193156321</v>
      </c>
      <c r="AS232" s="5">
        <f t="shared" si="246"/>
        <v>4.2907596193156321</v>
      </c>
      <c r="AT232" s="5">
        <f t="shared" si="246"/>
        <v>4.2907596193156321</v>
      </c>
      <c r="AU232" s="5">
        <f t="shared" si="246"/>
        <v>4.2907596193156321</v>
      </c>
      <c r="AV232" s="5">
        <f t="shared" si="285"/>
        <v>4.2907596193156321</v>
      </c>
      <c r="AW232" s="5">
        <f t="shared" si="247"/>
        <v>4.2907596193156321</v>
      </c>
      <c r="AX232" s="5">
        <f t="shared" si="248"/>
        <v>4.2907596193156321</v>
      </c>
      <c r="AY232" s="5">
        <f t="shared" si="249"/>
        <v>4.2907596193156321</v>
      </c>
      <c r="AZ232" s="5">
        <f t="shared" si="250"/>
        <v>4.2907596193156321</v>
      </c>
      <c r="BA232" s="5">
        <f t="shared" si="251"/>
        <v>4.2907596193156321</v>
      </c>
      <c r="BB232" s="5">
        <f t="shared" si="252"/>
        <v>4.2907596193156321</v>
      </c>
      <c r="BC232" s="5">
        <f t="shared" si="253"/>
        <v>4.2907596193156321</v>
      </c>
      <c r="BD232" s="5">
        <f t="shared" si="254"/>
        <v>4.2907596193156321</v>
      </c>
      <c r="BE232" s="5">
        <f t="shared" si="255"/>
        <v>4.2907596193156321</v>
      </c>
      <c r="BF232" s="5">
        <f t="shared" si="256"/>
        <v>4.2907596193156321</v>
      </c>
      <c r="BG232" s="5">
        <f t="shared" si="257"/>
        <v>4.2907596193156321</v>
      </c>
      <c r="BH232" s="14">
        <f t="shared" si="258"/>
        <v>4.2907596193156321</v>
      </c>
      <c r="BI232" s="14">
        <f t="shared" si="259"/>
        <v>4.2907596193156321</v>
      </c>
      <c r="BJ232" s="6">
        <f t="shared" si="260"/>
        <v>-4.2907596193156321</v>
      </c>
      <c r="BK232" s="7"/>
      <c r="BL232" s="5">
        <f t="shared" ref="BL232:BQ232" si="307">BL105-$CO105</f>
        <v>4.195187127694652</v>
      </c>
      <c r="BM232" s="5">
        <f t="shared" si="307"/>
        <v>-0.13103687230534433</v>
      </c>
      <c r="BN232" s="5">
        <f t="shared" si="307"/>
        <v>22.552452219059091</v>
      </c>
      <c r="BO232" s="5">
        <f t="shared" si="307"/>
        <v>-11.571536872305359</v>
      </c>
      <c r="BP232" s="5">
        <f t="shared" si="307"/>
        <v>-10.227236872305355</v>
      </c>
      <c r="BQ232" s="5">
        <f t="shared" si="307"/>
        <v>1.8689631276946557</v>
      </c>
      <c r="BR232" s="5">
        <f t="shared" si="262"/>
        <v>-6.6867918575323415</v>
      </c>
      <c r="BS232" s="5">
        <f t="shared" si="263"/>
        <v>-221.44103687230535</v>
      </c>
      <c r="BT232" s="5">
        <f t="shared" si="264"/>
        <v>-221.44103687230535</v>
      </c>
      <c r="BU232" s="5">
        <f t="shared" si="265"/>
        <v>-221.44103687230535</v>
      </c>
      <c r="BV232" s="5">
        <f t="shared" si="266"/>
        <v>-221.44103687230535</v>
      </c>
      <c r="BW232" s="5">
        <f t="shared" si="267"/>
        <v>-221.44103687230535</v>
      </c>
      <c r="BX232" s="5">
        <f t="shared" si="268"/>
        <v>-221.44103687230535</v>
      </c>
      <c r="BY232" s="5">
        <f t="shared" si="268"/>
        <v>-221.44103687230535</v>
      </c>
      <c r="BZ232" s="5">
        <f t="shared" si="268"/>
        <v>-221.44103687230535</v>
      </c>
      <c r="CA232" s="5">
        <f t="shared" si="269"/>
        <v>-221.44103687230535</v>
      </c>
      <c r="CB232" s="5">
        <f t="shared" si="270"/>
        <v>-221.44103687230535</v>
      </c>
      <c r="CC232" s="5">
        <f t="shared" si="271"/>
        <v>-221.44103687230535</v>
      </c>
      <c r="CD232" s="5">
        <f t="shared" si="272"/>
        <v>-221.44103687230535</v>
      </c>
      <c r="CE232" s="5">
        <f t="shared" si="273"/>
        <v>-221.44103687230535</v>
      </c>
      <c r="CF232" s="5">
        <f t="shared" si="274"/>
        <v>-221.44103687230535</v>
      </c>
      <c r="CG232" s="5">
        <f t="shared" si="275"/>
        <v>-221.44103687230535</v>
      </c>
      <c r="CH232" s="5">
        <f t="shared" si="276"/>
        <v>-221.44103687230535</v>
      </c>
      <c r="CI232" s="5">
        <f t="shared" si="277"/>
        <v>-221.44103687230535</v>
      </c>
      <c r="CJ232" s="5">
        <f t="shared" si="278"/>
        <v>-221.44103687230535</v>
      </c>
      <c r="CK232" s="5">
        <f t="shared" si="279"/>
        <v>-221.44103687230535</v>
      </c>
      <c r="CL232" s="5">
        <f t="shared" si="280"/>
        <v>-221.44103687230535</v>
      </c>
      <c r="CM232" s="14">
        <f t="shared" si="281"/>
        <v>-221.44103687230535</v>
      </c>
      <c r="CN232" s="14">
        <f t="shared" si="282"/>
        <v>-221.44103687230535</v>
      </c>
      <c r="CO232" s="6">
        <f t="shared" si="283"/>
        <v>221.44103687230535</v>
      </c>
    </row>
    <row r="233" spans="1:93">
      <c r="A233">
        <v>78</v>
      </c>
      <c r="B233" s="5">
        <f t="shared" si="293"/>
        <v>-1.410987120647377</v>
      </c>
      <c r="C233" s="5">
        <f t="shared" si="293"/>
        <v>-0.12035658310637132</v>
      </c>
      <c r="D233" s="5">
        <f t="shared" si="293"/>
        <v>1.938003380198893</v>
      </c>
      <c r="E233" s="5">
        <f t="shared" si="293"/>
        <v>-0.3869151206473731</v>
      </c>
      <c r="F233" s="5">
        <f t="shared" si="293"/>
        <v>0.16619301735262582</v>
      </c>
      <c r="G233" s="5">
        <f t="shared" si="293"/>
        <v>-0.58887458918411539</v>
      </c>
      <c r="H233" s="5">
        <f t="shared" si="217"/>
        <v>0.40293701603361853</v>
      </c>
      <c r="I233" s="25">
        <f t="shared" si="218"/>
        <v>122.11468487935262</v>
      </c>
      <c r="J233" s="5">
        <f t="shared" si="219"/>
        <v>122.11468487935262</v>
      </c>
      <c r="K233" s="5">
        <f t="shared" si="220"/>
        <v>122.11468487935262</v>
      </c>
      <c r="L233" s="5">
        <f t="shared" si="221"/>
        <v>122.11468487935262</v>
      </c>
      <c r="M233" s="5">
        <f t="shared" si="222"/>
        <v>122.11468487935262</v>
      </c>
      <c r="N233" s="5">
        <f t="shared" si="223"/>
        <v>122.11468487935262</v>
      </c>
      <c r="O233" s="5">
        <f t="shared" si="223"/>
        <v>122.11468487935262</v>
      </c>
      <c r="P233" s="5">
        <f t="shared" si="224"/>
        <v>122.11468487935262</v>
      </c>
      <c r="Q233" s="5">
        <f t="shared" si="224"/>
        <v>122.11468487935262</v>
      </c>
      <c r="R233" s="5">
        <f t="shared" si="225"/>
        <v>122.11468487935262</v>
      </c>
      <c r="S233" s="5">
        <f t="shared" si="226"/>
        <v>122.11468487935262</v>
      </c>
      <c r="T233" s="5">
        <f t="shared" si="227"/>
        <v>122.11468487935262</v>
      </c>
      <c r="U233" s="5">
        <f t="shared" si="228"/>
        <v>122.11468487935262</v>
      </c>
      <c r="V233" s="5">
        <f t="shared" si="229"/>
        <v>122.11468487935262</v>
      </c>
      <c r="W233" s="5">
        <f t="shared" si="230"/>
        <v>122.11468487935262</v>
      </c>
      <c r="X233" s="5">
        <f t="shared" si="231"/>
        <v>122.11468487935262</v>
      </c>
      <c r="Y233" s="5">
        <f t="shared" si="232"/>
        <v>122.11468487935262</v>
      </c>
      <c r="Z233" s="5">
        <f t="shared" si="233"/>
        <v>122.11468487935262</v>
      </c>
      <c r="AA233" s="5">
        <f t="shared" si="234"/>
        <v>122.11468487935262</v>
      </c>
      <c r="AB233" s="5">
        <f t="shared" si="235"/>
        <v>122.11468487935262</v>
      </c>
      <c r="AC233" s="14">
        <f t="shared" si="236"/>
        <v>122.11468487935262</v>
      </c>
      <c r="AD233" s="14">
        <f t="shared" si="237"/>
        <v>122.11468487935262</v>
      </c>
      <c r="AE233" s="6">
        <f t="shared" si="238"/>
        <v>-122.11468487935262</v>
      </c>
      <c r="AF233" s="7"/>
      <c r="AG233" s="5">
        <f t="shared" ref="AG233:AL233" si="308">AG106-$BJ106</f>
        <v>-0.62058992656003387</v>
      </c>
      <c r="AH233" s="5">
        <f t="shared" si="308"/>
        <v>0.24705147312060616</v>
      </c>
      <c r="AI233" s="5">
        <f t="shared" si="308"/>
        <v>1.3318215511280411</v>
      </c>
      <c r="AJ233" s="5">
        <f t="shared" si="308"/>
        <v>-4.940192656003406E-2</v>
      </c>
      <c r="AK233" s="5">
        <f t="shared" si="308"/>
        <v>0.46286554243996614</v>
      </c>
      <c r="AL233" s="5">
        <f t="shared" si="308"/>
        <v>-1.3565272286588117</v>
      </c>
      <c r="AM233" s="5">
        <f t="shared" si="240"/>
        <v>-1.5219484909734238E-2</v>
      </c>
      <c r="AN233" s="5">
        <f t="shared" si="241"/>
        <v>3.647836073439966</v>
      </c>
      <c r="AO233" s="5">
        <f t="shared" si="242"/>
        <v>3.647836073439966</v>
      </c>
      <c r="AP233" s="5">
        <f t="shared" si="243"/>
        <v>3.647836073439966</v>
      </c>
      <c r="AQ233" s="5">
        <f t="shared" si="244"/>
        <v>3.647836073439966</v>
      </c>
      <c r="AR233" s="5">
        <f t="shared" si="245"/>
        <v>3.647836073439966</v>
      </c>
      <c r="AS233" s="5">
        <f t="shared" si="246"/>
        <v>3.647836073439966</v>
      </c>
      <c r="AT233" s="5">
        <f t="shared" si="246"/>
        <v>3.647836073439966</v>
      </c>
      <c r="AU233" s="5">
        <f t="shared" si="246"/>
        <v>3.647836073439966</v>
      </c>
      <c r="AV233" s="5">
        <f t="shared" si="285"/>
        <v>3.647836073439966</v>
      </c>
      <c r="AW233" s="5">
        <f t="shared" si="247"/>
        <v>3.647836073439966</v>
      </c>
      <c r="AX233" s="5">
        <f t="shared" si="248"/>
        <v>3.647836073439966</v>
      </c>
      <c r="AY233" s="5">
        <f t="shared" si="249"/>
        <v>3.647836073439966</v>
      </c>
      <c r="AZ233" s="5">
        <f t="shared" si="250"/>
        <v>3.647836073439966</v>
      </c>
      <c r="BA233" s="5">
        <f t="shared" si="251"/>
        <v>3.647836073439966</v>
      </c>
      <c r="BB233" s="5">
        <f t="shared" si="252"/>
        <v>3.647836073439966</v>
      </c>
      <c r="BC233" s="5">
        <f t="shared" si="253"/>
        <v>3.647836073439966</v>
      </c>
      <c r="BD233" s="5">
        <f t="shared" si="254"/>
        <v>3.647836073439966</v>
      </c>
      <c r="BE233" s="5">
        <f t="shared" si="255"/>
        <v>3.647836073439966</v>
      </c>
      <c r="BF233" s="5">
        <f t="shared" si="256"/>
        <v>3.647836073439966</v>
      </c>
      <c r="BG233" s="5">
        <f t="shared" si="257"/>
        <v>3.647836073439966</v>
      </c>
      <c r="BH233" s="14">
        <f t="shared" si="258"/>
        <v>3.647836073439966</v>
      </c>
      <c r="BI233" s="14">
        <f t="shared" si="259"/>
        <v>3.647836073439966</v>
      </c>
      <c r="BJ233" s="6">
        <f t="shared" si="260"/>
        <v>-3.647836073439966</v>
      </c>
      <c r="BK233" s="7"/>
      <c r="BL233" s="5">
        <f t="shared" ref="BL233:BQ233" si="309">BL106-$CO106</f>
        <v>4.6998844802005237</v>
      </c>
      <c r="BM233" s="5">
        <f t="shared" si="309"/>
        <v>-0.70638551979948261</v>
      </c>
      <c r="BN233" s="5">
        <f t="shared" si="309"/>
        <v>21.315751852399643</v>
      </c>
      <c r="BO233" s="5">
        <f t="shared" si="309"/>
        <v>-11.300885519799465</v>
      </c>
      <c r="BP233" s="5">
        <f t="shared" si="309"/>
        <v>-9.9763855197994644</v>
      </c>
      <c r="BQ233" s="5">
        <f t="shared" si="309"/>
        <v>2.6436144802005117</v>
      </c>
      <c r="BR233" s="5">
        <f t="shared" si="262"/>
        <v>-6.6755942534024655</v>
      </c>
      <c r="BS233" s="5">
        <f t="shared" si="263"/>
        <v>-225.74638551979947</v>
      </c>
      <c r="BT233" s="5">
        <f t="shared" si="264"/>
        <v>-225.74638551979947</v>
      </c>
      <c r="BU233" s="5">
        <f t="shared" si="265"/>
        <v>-225.74638551979947</v>
      </c>
      <c r="BV233" s="5">
        <f t="shared" si="266"/>
        <v>-225.74638551979947</v>
      </c>
      <c r="BW233" s="5">
        <f t="shared" si="267"/>
        <v>-225.74638551979947</v>
      </c>
      <c r="BX233" s="5">
        <f t="shared" si="268"/>
        <v>-225.74638551979947</v>
      </c>
      <c r="BY233" s="5">
        <f t="shared" si="268"/>
        <v>-225.74638551979947</v>
      </c>
      <c r="BZ233" s="5">
        <f t="shared" si="268"/>
        <v>-225.74638551979947</v>
      </c>
      <c r="CA233" s="5">
        <f t="shared" si="269"/>
        <v>-225.74638551979947</v>
      </c>
      <c r="CB233" s="5">
        <f t="shared" si="270"/>
        <v>-225.74638551979947</v>
      </c>
      <c r="CC233" s="5">
        <f t="shared" si="271"/>
        <v>-225.74638551979947</v>
      </c>
      <c r="CD233" s="5">
        <f t="shared" si="272"/>
        <v>-225.74638551979947</v>
      </c>
      <c r="CE233" s="5">
        <f t="shared" si="273"/>
        <v>-225.74638551979947</v>
      </c>
      <c r="CF233" s="5">
        <f t="shared" si="274"/>
        <v>-225.74638551979947</v>
      </c>
      <c r="CG233" s="5">
        <f t="shared" si="275"/>
        <v>-225.74638551979947</v>
      </c>
      <c r="CH233" s="5">
        <f t="shared" si="276"/>
        <v>-225.74638551979947</v>
      </c>
      <c r="CI233" s="5">
        <f t="shared" si="277"/>
        <v>-225.74638551979947</v>
      </c>
      <c r="CJ233" s="5">
        <f t="shared" si="278"/>
        <v>-225.74638551979947</v>
      </c>
      <c r="CK233" s="5">
        <f t="shared" si="279"/>
        <v>-225.74638551979947</v>
      </c>
      <c r="CL233" s="5">
        <f t="shared" si="280"/>
        <v>-225.74638551979947</v>
      </c>
      <c r="CM233" s="14">
        <f t="shared" si="281"/>
        <v>-225.74638551979947</v>
      </c>
      <c r="CN233" s="14">
        <f t="shared" si="282"/>
        <v>-225.74638551979947</v>
      </c>
      <c r="CO233" s="6">
        <f t="shared" si="283"/>
        <v>225.74638551979947</v>
      </c>
    </row>
    <row r="234" spans="1:93">
      <c r="A234">
        <v>79</v>
      </c>
      <c r="B234" s="5">
        <f t="shared" si="293"/>
        <v>-1.3936062592198084</v>
      </c>
      <c r="C234" s="5">
        <f t="shared" si="293"/>
        <v>-0.20711687227081654</v>
      </c>
      <c r="D234" s="5">
        <f t="shared" si="293"/>
        <v>2.2734187928744234</v>
      </c>
      <c r="E234" s="5">
        <f t="shared" si="293"/>
        <v>-0.45485425921981459</v>
      </c>
      <c r="F234" s="5">
        <f t="shared" si="293"/>
        <v>0.24678658678018905</v>
      </c>
      <c r="G234" s="5">
        <f t="shared" si="293"/>
        <v>-0.61396954471641152</v>
      </c>
      <c r="H234" s="5">
        <f t="shared" si="217"/>
        <v>0.14934155577218178</v>
      </c>
      <c r="I234" s="25">
        <f t="shared" si="218"/>
        <v>121.06144574078019</v>
      </c>
      <c r="J234" s="5">
        <f t="shared" si="219"/>
        <v>121.06144574078019</v>
      </c>
      <c r="K234" s="5">
        <f t="shared" si="220"/>
        <v>121.06144574078019</v>
      </c>
      <c r="L234" s="5">
        <f t="shared" si="221"/>
        <v>121.06144574078019</v>
      </c>
      <c r="M234" s="5">
        <f t="shared" si="222"/>
        <v>121.06144574078019</v>
      </c>
      <c r="N234" s="5">
        <f t="shared" si="223"/>
        <v>121.06144574078019</v>
      </c>
      <c r="O234" s="5">
        <f t="shared" si="223"/>
        <v>121.06144574078019</v>
      </c>
      <c r="P234" s="5">
        <f t="shared" si="224"/>
        <v>121.06144574078019</v>
      </c>
      <c r="Q234" s="5">
        <f t="shared" si="224"/>
        <v>121.06144574078019</v>
      </c>
      <c r="R234" s="5">
        <f t="shared" si="225"/>
        <v>121.06144574078019</v>
      </c>
      <c r="S234" s="5">
        <f t="shared" si="226"/>
        <v>121.06144574078019</v>
      </c>
      <c r="T234" s="5">
        <f t="shared" si="227"/>
        <v>121.06144574078019</v>
      </c>
      <c r="U234" s="5">
        <f t="shared" si="228"/>
        <v>121.06144574078019</v>
      </c>
      <c r="V234" s="5">
        <f t="shared" si="229"/>
        <v>121.06144574078019</v>
      </c>
      <c r="W234" s="5">
        <f t="shared" si="230"/>
        <v>121.06144574078019</v>
      </c>
      <c r="X234" s="5">
        <f t="shared" si="231"/>
        <v>121.06144574078019</v>
      </c>
      <c r="Y234" s="5">
        <f t="shared" si="232"/>
        <v>121.06144574078019</v>
      </c>
      <c r="Z234" s="5">
        <f t="shared" si="233"/>
        <v>121.06144574078019</v>
      </c>
      <c r="AA234" s="5">
        <f t="shared" si="234"/>
        <v>121.06144574078019</v>
      </c>
      <c r="AB234" s="5">
        <f t="shared" si="235"/>
        <v>121.06144574078019</v>
      </c>
      <c r="AC234" s="14">
        <f t="shared" si="236"/>
        <v>121.06144574078019</v>
      </c>
      <c r="AD234" s="14">
        <f t="shared" si="237"/>
        <v>121.06144574078019</v>
      </c>
      <c r="AE234" s="6">
        <f t="shared" si="238"/>
        <v>-121.06144574078019</v>
      </c>
      <c r="AF234" s="7"/>
      <c r="AG234" s="5">
        <f t="shared" ref="AG234:AL234" si="310">AG107-$BJ107</f>
        <v>-0.38652912304981291</v>
      </c>
      <c r="AH234" s="5">
        <f t="shared" si="310"/>
        <v>-4.8162558027309288E-4</v>
      </c>
      <c r="AI234" s="5">
        <f t="shared" si="310"/>
        <v>1.0957042060821189</v>
      </c>
      <c r="AJ234" s="5">
        <f t="shared" si="310"/>
        <v>5.1460876950186751E-2</v>
      </c>
      <c r="AK234" s="5">
        <f t="shared" si="310"/>
        <v>0.48767415395018698</v>
      </c>
      <c r="AL234" s="5">
        <f t="shared" si="310"/>
        <v>-1.2869050538046363</v>
      </c>
      <c r="AM234" s="5">
        <f t="shared" si="240"/>
        <v>3.907656545222693E-2</v>
      </c>
      <c r="AN234" s="5">
        <f t="shared" si="241"/>
        <v>3.1066228769501869</v>
      </c>
      <c r="AO234" s="5">
        <f t="shared" si="242"/>
        <v>3.1066228769501869</v>
      </c>
      <c r="AP234" s="5">
        <f t="shared" si="243"/>
        <v>3.1066228769501869</v>
      </c>
      <c r="AQ234" s="5">
        <f t="shared" si="244"/>
        <v>3.1066228769501869</v>
      </c>
      <c r="AR234" s="5">
        <f t="shared" si="245"/>
        <v>3.1066228769501869</v>
      </c>
      <c r="AS234" s="5">
        <f t="shared" si="246"/>
        <v>3.1066228769501869</v>
      </c>
      <c r="AT234" s="5">
        <f t="shared" si="246"/>
        <v>3.1066228769501869</v>
      </c>
      <c r="AU234" s="5">
        <f t="shared" si="246"/>
        <v>3.1066228769501869</v>
      </c>
      <c r="AV234" s="5">
        <f t="shared" si="285"/>
        <v>3.1066228769501869</v>
      </c>
      <c r="AW234" s="5">
        <f t="shared" si="247"/>
        <v>3.1066228769501869</v>
      </c>
      <c r="AX234" s="5">
        <f t="shared" si="248"/>
        <v>3.1066228769501869</v>
      </c>
      <c r="AY234" s="5">
        <f t="shared" si="249"/>
        <v>3.1066228769501869</v>
      </c>
      <c r="AZ234" s="5">
        <f t="shared" si="250"/>
        <v>3.1066228769501869</v>
      </c>
      <c r="BA234" s="5">
        <f t="shared" si="251"/>
        <v>3.1066228769501869</v>
      </c>
      <c r="BB234" s="5">
        <f t="shared" si="252"/>
        <v>3.1066228769501869</v>
      </c>
      <c r="BC234" s="5">
        <f t="shared" si="253"/>
        <v>3.1066228769501869</v>
      </c>
      <c r="BD234" s="5">
        <f t="shared" si="254"/>
        <v>3.1066228769501869</v>
      </c>
      <c r="BE234" s="5">
        <f t="shared" si="255"/>
        <v>3.1066228769501869</v>
      </c>
      <c r="BF234" s="5">
        <f t="shared" si="256"/>
        <v>3.1066228769501869</v>
      </c>
      <c r="BG234" s="5">
        <f t="shared" si="257"/>
        <v>3.1066228769501869</v>
      </c>
      <c r="BH234" s="14">
        <f t="shared" si="258"/>
        <v>3.1066228769501869</v>
      </c>
      <c r="BI234" s="14">
        <f t="shared" si="259"/>
        <v>3.1066228769501869</v>
      </c>
      <c r="BJ234" s="6">
        <f t="shared" si="260"/>
        <v>-3.1066228769501869</v>
      </c>
      <c r="BK234" s="7"/>
      <c r="BL234" s="5">
        <f t="shared" ref="BL234:BQ234" si="311">BL107-$CO107</f>
        <v>5.1754043087620971</v>
      </c>
      <c r="BM234" s="5">
        <f t="shared" si="311"/>
        <v>-0.17104169123788893</v>
      </c>
      <c r="BN234" s="5">
        <f t="shared" si="311"/>
        <v>21.386380725927381</v>
      </c>
      <c r="BO234" s="5">
        <f t="shared" si="311"/>
        <v>-11.063841691237911</v>
      </c>
      <c r="BP234" s="5">
        <f t="shared" si="311"/>
        <v>-9.8579416912378974</v>
      </c>
      <c r="BQ234" s="5">
        <f t="shared" si="311"/>
        <v>2.128958308762094</v>
      </c>
      <c r="BR234" s="5">
        <f t="shared" si="262"/>
        <v>-7.5979182697379031</v>
      </c>
      <c r="BS234" s="5">
        <f t="shared" si="263"/>
        <v>-230.4110416912379</v>
      </c>
      <c r="BT234" s="5">
        <f t="shared" si="264"/>
        <v>-230.4110416912379</v>
      </c>
      <c r="BU234" s="5">
        <f t="shared" si="265"/>
        <v>-230.4110416912379</v>
      </c>
      <c r="BV234" s="5">
        <f t="shared" si="266"/>
        <v>-230.4110416912379</v>
      </c>
      <c r="BW234" s="5">
        <f t="shared" si="267"/>
        <v>-230.4110416912379</v>
      </c>
      <c r="BX234" s="5">
        <f t="shared" si="268"/>
        <v>-230.4110416912379</v>
      </c>
      <c r="BY234" s="5">
        <f t="shared" si="268"/>
        <v>-230.4110416912379</v>
      </c>
      <c r="BZ234" s="5">
        <f t="shared" si="268"/>
        <v>-230.4110416912379</v>
      </c>
      <c r="CA234" s="5">
        <f t="shared" si="269"/>
        <v>-230.4110416912379</v>
      </c>
      <c r="CB234" s="5">
        <f t="shared" si="270"/>
        <v>-230.4110416912379</v>
      </c>
      <c r="CC234" s="5">
        <f t="shared" si="271"/>
        <v>-230.4110416912379</v>
      </c>
      <c r="CD234" s="5">
        <f t="shared" si="272"/>
        <v>-230.4110416912379</v>
      </c>
      <c r="CE234" s="5">
        <f t="shared" si="273"/>
        <v>-230.4110416912379</v>
      </c>
      <c r="CF234" s="5">
        <f t="shared" si="274"/>
        <v>-230.4110416912379</v>
      </c>
      <c r="CG234" s="5">
        <f t="shared" si="275"/>
        <v>-230.4110416912379</v>
      </c>
      <c r="CH234" s="5">
        <f t="shared" si="276"/>
        <v>-230.4110416912379</v>
      </c>
      <c r="CI234" s="5">
        <f t="shared" si="277"/>
        <v>-230.4110416912379</v>
      </c>
      <c r="CJ234" s="5">
        <f t="shared" si="278"/>
        <v>-230.4110416912379</v>
      </c>
      <c r="CK234" s="5">
        <f t="shared" si="279"/>
        <v>-230.4110416912379</v>
      </c>
      <c r="CL234" s="5">
        <f t="shared" si="280"/>
        <v>-230.4110416912379</v>
      </c>
      <c r="CM234" s="14">
        <f t="shared" si="281"/>
        <v>-230.4110416912379</v>
      </c>
      <c r="CN234" s="14">
        <f t="shared" si="282"/>
        <v>-230.4110416912379</v>
      </c>
      <c r="CO234" s="6">
        <f t="shared" si="283"/>
        <v>230.4110416912379</v>
      </c>
    </row>
    <row r="235" spans="1:93">
      <c r="A235">
        <v>80</v>
      </c>
      <c r="B235" s="5">
        <f t="shared" si="293"/>
        <v>-1.3265340450999616</v>
      </c>
      <c r="C235" s="5">
        <f t="shared" si="293"/>
        <v>-0.68887921543796438</v>
      </c>
      <c r="D235" s="5">
        <f t="shared" si="293"/>
        <v>2.5963672965390856</v>
      </c>
      <c r="E235" s="5">
        <f t="shared" si="293"/>
        <v>-0.69426004509996631</v>
      </c>
      <c r="F235" s="5">
        <f t="shared" si="293"/>
        <v>6.2279152900032386E-2</v>
      </c>
      <c r="G235" s="5">
        <f t="shared" si="293"/>
        <v>-0.7203388370462136</v>
      </c>
      <c r="H235" s="5">
        <f t="shared" si="217"/>
        <v>0.77136569324503057</v>
      </c>
      <c r="I235" s="25">
        <f t="shared" si="218"/>
        <v>119.95553995490003</v>
      </c>
      <c r="J235" s="5">
        <f t="shared" si="219"/>
        <v>119.95553995490003</v>
      </c>
      <c r="K235" s="5">
        <f t="shared" si="220"/>
        <v>119.95553995490003</v>
      </c>
      <c r="L235" s="5">
        <f t="shared" si="221"/>
        <v>119.95553995490003</v>
      </c>
      <c r="M235" s="5">
        <f t="shared" si="222"/>
        <v>119.95553995490003</v>
      </c>
      <c r="N235" s="5">
        <f t="shared" si="223"/>
        <v>119.95553995490003</v>
      </c>
      <c r="O235" s="5">
        <f t="shared" si="223"/>
        <v>119.95553995490003</v>
      </c>
      <c r="P235" s="5">
        <f t="shared" si="224"/>
        <v>119.95553995490003</v>
      </c>
      <c r="Q235" s="5">
        <f t="shared" si="224"/>
        <v>119.95553995490003</v>
      </c>
      <c r="R235" s="5">
        <f t="shared" si="225"/>
        <v>119.95553995490003</v>
      </c>
      <c r="S235" s="5">
        <f t="shared" si="226"/>
        <v>119.95553995490003</v>
      </c>
      <c r="T235" s="5">
        <f t="shared" si="227"/>
        <v>119.95553995490003</v>
      </c>
      <c r="U235" s="5">
        <f t="shared" si="228"/>
        <v>119.95553995490003</v>
      </c>
      <c r="V235" s="5">
        <f t="shared" si="229"/>
        <v>119.95553995490003</v>
      </c>
      <c r="W235" s="5">
        <f t="shared" si="230"/>
        <v>119.95553995490003</v>
      </c>
      <c r="X235" s="5">
        <f t="shared" si="231"/>
        <v>119.95553995490003</v>
      </c>
      <c r="Y235" s="5">
        <f t="shared" si="232"/>
        <v>119.95553995490003</v>
      </c>
      <c r="Z235" s="5">
        <f t="shared" si="233"/>
        <v>119.95553995490003</v>
      </c>
      <c r="AA235" s="5">
        <f t="shared" si="234"/>
        <v>119.95553995490003</v>
      </c>
      <c r="AB235" s="5">
        <f t="shared" si="235"/>
        <v>119.95553995490003</v>
      </c>
      <c r="AC235" s="14">
        <f t="shared" si="236"/>
        <v>119.95553995490003</v>
      </c>
      <c r="AD235" s="14">
        <f t="shared" si="237"/>
        <v>119.95553995490003</v>
      </c>
      <c r="AE235" s="6">
        <f t="shared" si="238"/>
        <v>-119.95553995490003</v>
      </c>
      <c r="AF235" s="7"/>
      <c r="AG235" s="5">
        <f t="shared" ref="AG235:AL235" si="312">AG108-$BJ108</f>
        <v>-0.33152688973156641</v>
      </c>
      <c r="AH235" s="5">
        <f t="shared" si="312"/>
        <v>2.9663425550873868E-2</v>
      </c>
      <c r="AI235" s="5">
        <f t="shared" si="312"/>
        <v>1.0550039296010163</v>
      </c>
      <c r="AJ235" s="5">
        <f t="shared" si="312"/>
        <v>-0.12774888973156617</v>
      </c>
      <c r="AK235" s="5">
        <f t="shared" si="312"/>
        <v>0.38451665526843382</v>
      </c>
      <c r="AL235" s="5">
        <f t="shared" si="312"/>
        <v>-1.1935091640545785</v>
      </c>
      <c r="AM235" s="5">
        <f t="shared" si="240"/>
        <v>0.18360093309738357</v>
      </c>
      <c r="AN235" s="5">
        <f t="shared" si="241"/>
        <v>2.4537181102684338</v>
      </c>
      <c r="AO235" s="5">
        <f t="shared" si="242"/>
        <v>2.4537181102684338</v>
      </c>
      <c r="AP235" s="5">
        <f t="shared" si="243"/>
        <v>2.4537181102684338</v>
      </c>
      <c r="AQ235" s="5">
        <f t="shared" si="244"/>
        <v>2.4537181102684338</v>
      </c>
      <c r="AR235" s="5">
        <f t="shared" si="245"/>
        <v>2.4537181102684338</v>
      </c>
      <c r="AS235" s="5">
        <f t="shared" si="246"/>
        <v>2.4537181102684338</v>
      </c>
      <c r="AT235" s="5">
        <f t="shared" si="246"/>
        <v>2.4537181102684338</v>
      </c>
      <c r="AU235" s="5">
        <f t="shared" si="246"/>
        <v>2.4537181102684338</v>
      </c>
      <c r="AV235" s="5">
        <f t="shared" si="285"/>
        <v>2.4537181102684338</v>
      </c>
      <c r="AW235" s="5">
        <f t="shared" si="247"/>
        <v>2.4537181102684338</v>
      </c>
      <c r="AX235" s="5">
        <f t="shared" si="248"/>
        <v>2.4537181102684338</v>
      </c>
      <c r="AY235" s="5">
        <f t="shared" si="249"/>
        <v>2.4537181102684338</v>
      </c>
      <c r="AZ235" s="5">
        <f t="shared" si="250"/>
        <v>2.4537181102684338</v>
      </c>
      <c r="BA235" s="5">
        <f t="shared" si="251"/>
        <v>2.4537181102684338</v>
      </c>
      <c r="BB235" s="5">
        <f t="shared" si="252"/>
        <v>2.4537181102684338</v>
      </c>
      <c r="BC235" s="5">
        <f t="shared" si="253"/>
        <v>2.4537181102684338</v>
      </c>
      <c r="BD235" s="5">
        <f t="shared" si="254"/>
        <v>2.4537181102684338</v>
      </c>
      <c r="BE235" s="5">
        <f t="shared" si="255"/>
        <v>2.4537181102684338</v>
      </c>
      <c r="BF235" s="5">
        <f t="shared" si="256"/>
        <v>2.4537181102684338</v>
      </c>
      <c r="BG235" s="5">
        <f t="shared" si="257"/>
        <v>2.4537181102684338</v>
      </c>
      <c r="BH235" s="14">
        <f t="shared" si="258"/>
        <v>2.4537181102684338</v>
      </c>
      <c r="BI235" s="14">
        <f t="shared" si="259"/>
        <v>2.4537181102684338</v>
      </c>
      <c r="BJ235" s="6">
        <f t="shared" si="260"/>
        <v>-2.4537181102684338</v>
      </c>
      <c r="BK235" s="7"/>
      <c r="BL235" s="5">
        <f t="shared" ref="BL235:BQ235" si="313">BL108-$CO108</f>
        <v>3.7511136628740758</v>
      </c>
      <c r="BM235" s="5">
        <f t="shared" si="313"/>
        <v>-1.8645133371259135</v>
      </c>
      <c r="BN235" s="5">
        <f t="shared" si="313"/>
        <v>20.77056197419185</v>
      </c>
      <c r="BO235" s="5">
        <f t="shared" si="313"/>
        <v>-10.225813337125913</v>
      </c>
      <c r="BP235" s="5">
        <f t="shared" si="313"/>
        <v>-10.454513337125917</v>
      </c>
      <c r="BQ235" s="5">
        <f t="shared" si="313"/>
        <v>2.9554866628740797</v>
      </c>
      <c r="BR235" s="5">
        <f t="shared" si="262"/>
        <v>-4.9323222885619202</v>
      </c>
      <c r="BS235" s="5">
        <f t="shared" si="263"/>
        <v>-235.32451333712592</v>
      </c>
      <c r="BT235" s="5">
        <f t="shared" si="264"/>
        <v>-235.32451333712592</v>
      </c>
      <c r="BU235" s="5">
        <f t="shared" si="265"/>
        <v>-235.32451333712592</v>
      </c>
      <c r="BV235" s="5">
        <f t="shared" si="266"/>
        <v>-235.32451333712592</v>
      </c>
      <c r="BW235" s="5">
        <f t="shared" si="267"/>
        <v>-235.32451333712592</v>
      </c>
      <c r="BX235" s="5">
        <f t="shared" si="268"/>
        <v>-235.32451333712592</v>
      </c>
      <c r="BY235" s="5">
        <f t="shared" si="268"/>
        <v>-235.32451333712592</v>
      </c>
      <c r="BZ235" s="5">
        <f t="shared" si="268"/>
        <v>-235.32451333712592</v>
      </c>
      <c r="CA235" s="5">
        <f t="shared" si="269"/>
        <v>-235.32451333712592</v>
      </c>
      <c r="CB235" s="5">
        <f t="shared" si="270"/>
        <v>-235.32451333712592</v>
      </c>
      <c r="CC235" s="5">
        <f t="shared" si="271"/>
        <v>-235.32451333712592</v>
      </c>
      <c r="CD235" s="5">
        <f t="shared" si="272"/>
        <v>-235.32451333712592</v>
      </c>
      <c r="CE235" s="5">
        <f t="shared" si="273"/>
        <v>-235.32451333712592</v>
      </c>
      <c r="CF235" s="5">
        <f t="shared" si="274"/>
        <v>-235.32451333712592</v>
      </c>
      <c r="CG235" s="5">
        <f t="shared" si="275"/>
        <v>-235.32451333712592</v>
      </c>
      <c r="CH235" s="5">
        <f t="shared" si="276"/>
        <v>-235.32451333712592</v>
      </c>
      <c r="CI235" s="5">
        <f t="shared" si="277"/>
        <v>-235.32451333712592</v>
      </c>
      <c r="CJ235" s="5">
        <f t="shared" si="278"/>
        <v>-235.32451333712592</v>
      </c>
      <c r="CK235" s="5">
        <f t="shared" si="279"/>
        <v>-235.32451333712592</v>
      </c>
      <c r="CL235" s="5">
        <f t="shared" si="280"/>
        <v>-235.32451333712592</v>
      </c>
      <c r="CM235" s="14">
        <f t="shared" si="281"/>
        <v>-235.32451333712592</v>
      </c>
      <c r="CN235" s="14">
        <f t="shared" si="282"/>
        <v>-235.32451333712592</v>
      </c>
      <c r="CO235" s="6">
        <f t="shared" si="283"/>
        <v>235.32451333712592</v>
      </c>
    </row>
    <row r="236" spans="1:93">
      <c r="A236">
        <v>81</v>
      </c>
      <c r="B236" s="5">
        <f t="shared" ref="B236:G245" si="314">B109-$AE109</f>
        <v>-1.2782488226602879</v>
      </c>
      <c r="C236" s="5">
        <f t="shared" si="314"/>
        <v>-0.77787658486528244</v>
      </c>
      <c r="D236" s="5">
        <f t="shared" si="314"/>
        <v>3.0250843457281746</v>
      </c>
      <c r="E236" s="5">
        <f t="shared" si="314"/>
        <v>-1.1237568226602832</v>
      </c>
      <c r="F236" s="5">
        <f t="shared" si="314"/>
        <v>6.3602954339714302E-2</v>
      </c>
      <c r="G236" s="5">
        <f t="shared" si="314"/>
        <v>-0.82827144206972036</v>
      </c>
      <c r="H236" s="5">
        <f t="shared" si="217"/>
        <v>0.91946637218771343</v>
      </c>
      <c r="I236" s="25">
        <f t="shared" si="218"/>
        <v>118.87194317733972</v>
      </c>
      <c r="J236" s="5">
        <f t="shared" si="219"/>
        <v>118.87194317733972</v>
      </c>
      <c r="K236" s="5">
        <f t="shared" si="220"/>
        <v>118.87194317733972</v>
      </c>
      <c r="L236" s="5">
        <f t="shared" si="221"/>
        <v>118.87194317733972</v>
      </c>
      <c r="M236" s="5">
        <f t="shared" si="222"/>
        <v>118.87194317733972</v>
      </c>
      <c r="N236" s="5">
        <f t="shared" si="223"/>
        <v>118.87194317733972</v>
      </c>
      <c r="O236" s="5">
        <f t="shared" si="223"/>
        <v>118.87194317733972</v>
      </c>
      <c r="P236" s="5">
        <f t="shared" si="224"/>
        <v>118.87194317733972</v>
      </c>
      <c r="Q236" s="5">
        <f t="shared" si="224"/>
        <v>118.87194317733972</v>
      </c>
      <c r="R236" s="5">
        <f t="shared" si="225"/>
        <v>118.87194317733972</v>
      </c>
      <c r="S236" s="5">
        <f t="shared" si="226"/>
        <v>118.87194317733972</v>
      </c>
      <c r="T236" s="5">
        <f t="shared" si="227"/>
        <v>118.87194317733972</v>
      </c>
      <c r="U236" s="5">
        <f t="shared" si="228"/>
        <v>118.87194317733972</v>
      </c>
      <c r="V236" s="5">
        <f t="shared" si="229"/>
        <v>118.87194317733972</v>
      </c>
      <c r="W236" s="5">
        <f t="shared" si="230"/>
        <v>118.87194317733972</v>
      </c>
      <c r="X236" s="5">
        <f t="shared" si="231"/>
        <v>118.87194317733972</v>
      </c>
      <c r="Y236" s="5">
        <f t="shared" si="232"/>
        <v>118.87194317733972</v>
      </c>
      <c r="Z236" s="5">
        <f t="shared" si="233"/>
        <v>118.87194317733972</v>
      </c>
      <c r="AA236" s="5">
        <f t="shared" si="234"/>
        <v>118.87194317733972</v>
      </c>
      <c r="AB236" s="5">
        <f t="shared" si="235"/>
        <v>118.87194317733972</v>
      </c>
      <c r="AC236" s="14">
        <f t="shared" si="236"/>
        <v>118.87194317733972</v>
      </c>
      <c r="AD236" s="14">
        <f t="shared" si="237"/>
        <v>118.87194317733972</v>
      </c>
      <c r="AE236" s="6">
        <f t="shared" si="238"/>
        <v>-118.87194317733972</v>
      </c>
      <c r="AF236" s="7"/>
      <c r="AG236" s="5">
        <f t="shared" ref="AG236:AL236" si="315">AG109-$BJ109</f>
        <v>-0.19573110316428166</v>
      </c>
      <c r="AH236" s="5">
        <f t="shared" si="315"/>
        <v>0.13406808833160833</v>
      </c>
      <c r="AI236" s="5">
        <f t="shared" si="315"/>
        <v>1.2262676157320966</v>
      </c>
      <c r="AJ236" s="5">
        <f t="shared" si="315"/>
        <v>-0.22344810316428165</v>
      </c>
      <c r="AK236" s="5">
        <f t="shared" si="315"/>
        <v>0.16441948483571833</v>
      </c>
      <c r="AL236" s="5">
        <f t="shared" si="315"/>
        <v>-1.2368951811455358</v>
      </c>
      <c r="AM236" s="5">
        <f t="shared" si="240"/>
        <v>0.13131919857467822</v>
      </c>
      <c r="AN236" s="5">
        <f t="shared" si="241"/>
        <v>1.8091138968357183</v>
      </c>
      <c r="AO236" s="5">
        <f t="shared" si="242"/>
        <v>1.8091138968357183</v>
      </c>
      <c r="AP236" s="5">
        <f t="shared" si="243"/>
        <v>1.8091138968357183</v>
      </c>
      <c r="AQ236" s="5">
        <f t="shared" si="244"/>
        <v>1.8091138968357183</v>
      </c>
      <c r="AR236" s="5">
        <f t="shared" si="245"/>
        <v>1.8091138968357183</v>
      </c>
      <c r="AS236" s="5">
        <f t="shared" si="246"/>
        <v>1.8091138968357183</v>
      </c>
      <c r="AT236" s="5">
        <f t="shared" si="246"/>
        <v>1.8091138968357183</v>
      </c>
      <c r="AU236" s="5">
        <f t="shared" si="246"/>
        <v>1.8091138968357183</v>
      </c>
      <c r="AV236" s="5">
        <f t="shared" si="285"/>
        <v>1.8091138968357183</v>
      </c>
      <c r="AW236" s="5">
        <f t="shared" si="247"/>
        <v>1.8091138968357183</v>
      </c>
      <c r="AX236" s="5">
        <f t="shared" si="248"/>
        <v>1.8091138968357183</v>
      </c>
      <c r="AY236" s="5">
        <f t="shared" si="249"/>
        <v>1.8091138968357183</v>
      </c>
      <c r="AZ236" s="5">
        <f t="shared" si="250"/>
        <v>1.8091138968357183</v>
      </c>
      <c r="BA236" s="5">
        <f t="shared" si="251"/>
        <v>1.8091138968357183</v>
      </c>
      <c r="BB236" s="5">
        <f t="shared" si="252"/>
        <v>1.8091138968357183</v>
      </c>
      <c r="BC236" s="5">
        <f t="shared" si="253"/>
        <v>1.8091138968357183</v>
      </c>
      <c r="BD236" s="5">
        <f t="shared" si="254"/>
        <v>1.8091138968357183</v>
      </c>
      <c r="BE236" s="5">
        <f t="shared" si="255"/>
        <v>1.8091138968357183</v>
      </c>
      <c r="BF236" s="5">
        <f t="shared" si="256"/>
        <v>1.8091138968357183</v>
      </c>
      <c r="BG236" s="5">
        <f t="shared" si="257"/>
        <v>1.8091138968357183</v>
      </c>
      <c r="BH236" s="14">
        <f t="shared" si="258"/>
        <v>1.8091138968357183</v>
      </c>
      <c r="BI236" s="14">
        <f t="shared" si="259"/>
        <v>1.8091138968357183</v>
      </c>
      <c r="BJ236" s="6">
        <f t="shared" si="260"/>
        <v>-1.8091138968357183</v>
      </c>
      <c r="BK236" s="7"/>
      <c r="BL236" s="5">
        <f t="shared" ref="BL236:BQ236" si="316">BL109-$CO109</f>
        <v>4.0461002449044656</v>
      </c>
      <c r="BM236" s="5">
        <f t="shared" si="316"/>
        <v>-1.5219757550955251</v>
      </c>
      <c r="BN236" s="5">
        <f t="shared" si="316"/>
        <v>19.728291127633327</v>
      </c>
      <c r="BO236" s="5">
        <f t="shared" si="316"/>
        <v>-8.658675755095544</v>
      </c>
      <c r="BP236" s="5">
        <f t="shared" si="316"/>
        <v>-10.507475755095527</v>
      </c>
      <c r="BQ236" s="5">
        <f t="shared" si="316"/>
        <v>2.9180242449044727</v>
      </c>
      <c r="BR236" s="5">
        <f t="shared" si="262"/>
        <v>-6.0042883521555268</v>
      </c>
      <c r="BS236" s="5">
        <f t="shared" si="263"/>
        <v>-240.32197575509554</v>
      </c>
      <c r="BT236" s="5">
        <f t="shared" si="264"/>
        <v>-240.32197575509554</v>
      </c>
      <c r="BU236" s="5">
        <f t="shared" si="265"/>
        <v>-240.32197575509554</v>
      </c>
      <c r="BV236" s="5">
        <f t="shared" si="266"/>
        <v>-240.32197575509554</v>
      </c>
      <c r="BW236" s="5">
        <f t="shared" si="267"/>
        <v>-240.32197575509554</v>
      </c>
      <c r="BX236" s="5">
        <f t="shared" si="268"/>
        <v>-240.32197575509554</v>
      </c>
      <c r="BY236" s="5">
        <f t="shared" si="268"/>
        <v>-240.32197575509554</v>
      </c>
      <c r="BZ236" s="5">
        <f t="shared" si="268"/>
        <v>-240.32197575509554</v>
      </c>
      <c r="CA236" s="5">
        <f t="shared" si="269"/>
        <v>-240.32197575509554</v>
      </c>
      <c r="CB236" s="5">
        <f t="shared" si="270"/>
        <v>-240.32197575509554</v>
      </c>
      <c r="CC236" s="5">
        <f t="shared" si="271"/>
        <v>-240.32197575509554</v>
      </c>
      <c r="CD236" s="5">
        <f t="shared" si="272"/>
        <v>-240.32197575509554</v>
      </c>
      <c r="CE236" s="5">
        <f t="shared" si="273"/>
        <v>-240.32197575509554</v>
      </c>
      <c r="CF236" s="5">
        <f t="shared" si="274"/>
        <v>-240.32197575509554</v>
      </c>
      <c r="CG236" s="5">
        <f t="shared" si="275"/>
        <v>-240.32197575509554</v>
      </c>
      <c r="CH236" s="5">
        <f t="shared" si="276"/>
        <v>-240.32197575509554</v>
      </c>
      <c r="CI236" s="5">
        <f t="shared" si="277"/>
        <v>-240.32197575509554</v>
      </c>
      <c r="CJ236" s="5">
        <f t="shared" si="278"/>
        <v>-240.32197575509554</v>
      </c>
      <c r="CK236" s="5">
        <f t="shared" si="279"/>
        <v>-240.32197575509554</v>
      </c>
      <c r="CL236" s="5">
        <f t="shared" si="280"/>
        <v>-240.32197575509554</v>
      </c>
      <c r="CM236" s="14">
        <f t="shared" si="281"/>
        <v>-240.32197575509554</v>
      </c>
      <c r="CN236" s="14">
        <f t="shared" si="282"/>
        <v>-240.32197575509554</v>
      </c>
      <c r="CO236" s="6">
        <f t="shared" si="283"/>
        <v>240.32197575509554</v>
      </c>
    </row>
    <row r="237" spans="1:93">
      <c r="A237">
        <v>82</v>
      </c>
      <c r="B237" s="5">
        <f t="shared" si="314"/>
        <v>-1.2509378773056454</v>
      </c>
      <c r="C237" s="5">
        <f t="shared" si="314"/>
        <v>-0.5968481431926449</v>
      </c>
      <c r="D237" s="5">
        <f t="shared" si="314"/>
        <v>3.5239965644998534</v>
      </c>
      <c r="E237" s="5">
        <f t="shared" si="314"/>
        <v>-1.3399368773056466</v>
      </c>
      <c r="F237" s="5">
        <f t="shared" si="314"/>
        <v>-3.0937241305650787E-2</v>
      </c>
      <c r="G237" s="5">
        <f t="shared" si="314"/>
        <v>-0.81985792204160646</v>
      </c>
      <c r="H237" s="5">
        <f t="shared" si="217"/>
        <v>0.51452149665135494</v>
      </c>
      <c r="I237" s="25">
        <f t="shared" si="218"/>
        <v>117.79616312269435</v>
      </c>
      <c r="J237" s="5">
        <f t="shared" si="219"/>
        <v>117.79616312269435</v>
      </c>
      <c r="K237" s="5">
        <f t="shared" si="220"/>
        <v>117.79616312269435</v>
      </c>
      <c r="L237" s="5">
        <f t="shared" si="221"/>
        <v>117.79616312269435</v>
      </c>
      <c r="M237" s="5">
        <f t="shared" si="222"/>
        <v>117.79616312269435</v>
      </c>
      <c r="N237" s="5">
        <f t="shared" si="223"/>
        <v>117.79616312269435</v>
      </c>
      <c r="O237" s="5">
        <f t="shared" si="223"/>
        <v>117.79616312269435</v>
      </c>
      <c r="P237" s="5">
        <f t="shared" si="224"/>
        <v>117.79616312269435</v>
      </c>
      <c r="Q237" s="5">
        <f t="shared" si="224"/>
        <v>117.79616312269435</v>
      </c>
      <c r="R237" s="5">
        <f t="shared" si="225"/>
        <v>117.79616312269435</v>
      </c>
      <c r="S237" s="5">
        <f t="shared" si="226"/>
        <v>117.79616312269435</v>
      </c>
      <c r="T237" s="5">
        <f t="shared" si="227"/>
        <v>117.79616312269435</v>
      </c>
      <c r="U237" s="5">
        <f t="shared" si="228"/>
        <v>117.79616312269435</v>
      </c>
      <c r="V237" s="5">
        <f t="shared" si="229"/>
        <v>117.79616312269435</v>
      </c>
      <c r="W237" s="5">
        <f t="shared" si="230"/>
        <v>117.79616312269435</v>
      </c>
      <c r="X237" s="5">
        <f t="shared" si="231"/>
        <v>117.79616312269435</v>
      </c>
      <c r="Y237" s="5">
        <f t="shared" si="232"/>
        <v>117.79616312269435</v>
      </c>
      <c r="Z237" s="5">
        <f t="shared" si="233"/>
        <v>117.79616312269435</v>
      </c>
      <c r="AA237" s="5">
        <f t="shared" si="234"/>
        <v>117.79616312269435</v>
      </c>
      <c r="AB237" s="5">
        <f t="shared" si="235"/>
        <v>117.79616312269435</v>
      </c>
      <c r="AC237" s="14">
        <f t="shared" si="236"/>
        <v>117.79616312269435</v>
      </c>
      <c r="AD237" s="14">
        <f t="shared" si="237"/>
        <v>117.79616312269435</v>
      </c>
      <c r="AE237" s="6">
        <f t="shared" si="238"/>
        <v>-117.79616312269435</v>
      </c>
      <c r="AF237" s="7"/>
      <c r="AG237" s="5">
        <f t="shared" ref="AG237:AL237" si="317">AG110-$BJ110</f>
        <v>-9.6262046393145617E-2</v>
      </c>
      <c r="AH237" s="5">
        <f t="shared" si="317"/>
        <v>0.2076731477679743</v>
      </c>
      <c r="AI237" s="5">
        <f t="shared" si="317"/>
        <v>1.189160971399537</v>
      </c>
      <c r="AJ237" s="5">
        <f t="shared" si="317"/>
        <v>-0.2603330463931457</v>
      </c>
      <c r="AK237" s="5">
        <f t="shared" si="317"/>
        <v>0.19601876960685427</v>
      </c>
      <c r="AL237" s="5">
        <f t="shared" si="317"/>
        <v>-1.2246381991488293</v>
      </c>
      <c r="AM237" s="5">
        <f t="shared" si="240"/>
        <v>-1.1619596839245627E-2</v>
      </c>
      <c r="AN237" s="5">
        <f t="shared" si="241"/>
        <v>1.2222279536068543</v>
      </c>
      <c r="AO237" s="5">
        <f t="shared" si="242"/>
        <v>1.2222279536068543</v>
      </c>
      <c r="AP237" s="5">
        <f t="shared" si="243"/>
        <v>1.2222279536068543</v>
      </c>
      <c r="AQ237" s="5">
        <f t="shared" si="244"/>
        <v>1.2222279536068543</v>
      </c>
      <c r="AR237" s="5">
        <f t="shared" si="245"/>
        <v>1.2222279536068543</v>
      </c>
      <c r="AS237" s="5">
        <f t="shared" si="246"/>
        <v>1.2222279536068543</v>
      </c>
      <c r="AT237" s="5">
        <f t="shared" si="246"/>
        <v>1.2222279536068543</v>
      </c>
      <c r="AU237" s="5">
        <f t="shared" si="246"/>
        <v>1.2222279536068543</v>
      </c>
      <c r="AV237" s="5">
        <f t="shared" si="285"/>
        <v>1.2222279536068543</v>
      </c>
      <c r="AW237" s="5">
        <f t="shared" si="247"/>
        <v>1.2222279536068543</v>
      </c>
      <c r="AX237" s="5">
        <f t="shared" si="248"/>
        <v>1.2222279536068543</v>
      </c>
      <c r="AY237" s="5">
        <f t="shared" si="249"/>
        <v>1.2222279536068543</v>
      </c>
      <c r="AZ237" s="5">
        <f t="shared" si="250"/>
        <v>1.2222279536068543</v>
      </c>
      <c r="BA237" s="5">
        <f t="shared" si="251"/>
        <v>1.2222279536068543</v>
      </c>
      <c r="BB237" s="5">
        <f t="shared" si="252"/>
        <v>1.2222279536068543</v>
      </c>
      <c r="BC237" s="5">
        <f t="shared" si="253"/>
        <v>1.2222279536068543</v>
      </c>
      <c r="BD237" s="5">
        <f t="shared" si="254"/>
        <v>1.2222279536068543</v>
      </c>
      <c r="BE237" s="5">
        <f t="shared" si="255"/>
        <v>1.2222279536068543</v>
      </c>
      <c r="BF237" s="5">
        <f t="shared" si="256"/>
        <v>1.2222279536068543</v>
      </c>
      <c r="BG237" s="5">
        <f t="shared" si="257"/>
        <v>1.2222279536068543</v>
      </c>
      <c r="BH237" s="14">
        <f t="shared" si="258"/>
        <v>1.2222279536068543</v>
      </c>
      <c r="BI237" s="14">
        <f t="shared" si="259"/>
        <v>1.2222279536068543</v>
      </c>
      <c r="BJ237" s="6">
        <f t="shared" si="260"/>
        <v>-1.2222279536068543</v>
      </c>
      <c r="BK237" s="7"/>
      <c r="BL237" s="5">
        <f t="shared" ref="BL237:BQ237" si="318">BL110-$CO110</f>
        <v>3.74215298056356</v>
      </c>
      <c r="BM237" s="5">
        <f t="shared" si="318"/>
        <v>-1.8445030194364449</v>
      </c>
      <c r="BN237" s="5">
        <f t="shared" si="318"/>
        <v>20.320145061931527</v>
      </c>
      <c r="BO237" s="5">
        <f t="shared" si="318"/>
        <v>-8.0844030194364507</v>
      </c>
      <c r="BP237" s="5">
        <f t="shared" si="318"/>
        <v>-10.244103019436466</v>
      </c>
      <c r="BQ237" s="5">
        <f t="shared" si="318"/>
        <v>2.8454969805635528</v>
      </c>
      <c r="BR237" s="5">
        <f t="shared" si="262"/>
        <v>-6.7347859647494488</v>
      </c>
      <c r="BS237" s="5">
        <f t="shared" si="263"/>
        <v>-245.30450301943645</v>
      </c>
      <c r="BT237" s="5">
        <f t="shared" si="264"/>
        <v>-245.30450301943645</v>
      </c>
      <c r="BU237" s="5">
        <f t="shared" si="265"/>
        <v>-245.30450301943645</v>
      </c>
      <c r="BV237" s="5">
        <f t="shared" si="266"/>
        <v>-245.30450301943645</v>
      </c>
      <c r="BW237" s="5">
        <f t="shared" si="267"/>
        <v>-245.30450301943645</v>
      </c>
      <c r="BX237" s="5">
        <f t="shared" si="268"/>
        <v>-245.30450301943645</v>
      </c>
      <c r="BY237" s="5">
        <f t="shared" si="268"/>
        <v>-245.30450301943645</v>
      </c>
      <c r="BZ237" s="5">
        <f t="shared" si="268"/>
        <v>-245.30450301943645</v>
      </c>
      <c r="CA237" s="5">
        <f t="shared" si="269"/>
        <v>-245.30450301943645</v>
      </c>
      <c r="CB237" s="5">
        <f t="shared" si="270"/>
        <v>-245.30450301943645</v>
      </c>
      <c r="CC237" s="5">
        <f t="shared" si="271"/>
        <v>-245.30450301943645</v>
      </c>
      <c r="CD237" s="5">
        <f t="shared" si="272"/>
        <v>-245.30450301943645</v>
      </c>
      <c r="CE237" s="5">
        <f t="shared" si="273"/>
        <v>-245.30450301943645</v>
      </c>
      <c r="CF237" s="5">
        <f t="shared" si="274"/>
        <v>-245.30450301943645</v>
      </c>
      <c r="CG237" s="5">
        <f t="shared" si="275"/>
        <v>-245.30450301943645</v>
      </c>
      <c r="CH237" s="5">
        <f t="shared" si="276"/>
        <v>-245.30450301943645</v>
      </c>
      <c r="CI237" s="5">
        <f t="shared" si="277"/>
        <v>-245.30450301943645</v>
      </c>
      <c r="CJ237" s="5">
        <f t="shared" si="278"/>
        <v>-245.30450301943645</v>
      </c>
      <c r="CK237" s="5">
        <f t="shared" si="279"/>
        <v>-245.30450301943645</v>
      </c>
      <c r="CL237" s="5">
        <f t="shared" si="280"/>
        <v>-245.30450301943645</v>
      </c>
      <c r="CM237" s="14">
        <f t="shared" si="281"/>
        <v>-245.30450301943645</v>
      </c>
      <c r="CN237" s="14">
        <f t="shared" si="282"/>
        <v>-245.30450301943645</v>
      </c>
      <c r="CO237" s="6">
        <f t="shared" si="283"/>
        <v>245.30450301943645</v>
      </c>
    </row>
    <row r="238" spans="1:93">
      <c r="A238">
        <v>83</v>
      </c>
      <c r="B238" s="5">
        <f t="shared" si="314"/>
        <v>-1.0888101441665725</v>
      </c>
      <c r="C238" s="5">
        <f t="shared" si="314"/>
        <v>-0.75812894589957125</v>
      </c>
      <c r="D238" s="5">
        <f t="shared" si="314"/>
        <v>3.3041755229433676</v>
      </c>
      <c r="E238" s="5">
        <f t="shared" si="314"/>
        <v>-1.1483261441665746</v>
      </c>
      <c r="F238" s="5">
        <f t="shared" si="314"/>
        <v>-0.23444511616656882</v>
      </c>
      <c r="G238" s="5">
        <f t="shared" si="314"/>
        <v>-0.84895841706639885</v>
      </c>
      <c r="H238" s="5">
        <f t="shared" si="217"/>
        <v>0.77449324452243218</v>
      </c>
      <c r="I238" s="25">
        <f t="shared" si="218"/>
        <v>116.73697385583343</v>
      </c>
      <c r="J238" s="5">
        <f t="shared" si="219"/>
        <v>116.73697385583343</v>
      </c>
      <c r="K238" s="5">
        <f t="shared" si="220"/>
        <v>116.73697385583343</v>
      </c>
      <c r="L238" s="5">
        <f t="shared" si="221"/>
        <v>116.73697385583343</v>
      </c>
      <c r="M238" s="5">
        <f t="shared" si="222"/>
        <v>116.73697385583343</v>
      </c>
      <c r="N238" s="5">
        <f t="shared" si="223"/>
        <v>116.73697385583343</v>
      </c>
      <c r="O238" s="5">
        <f t="shared" si="223"/>
        <v>116.73697385583343</v>
      </c>
      <c r="P238" s="5">
        <f t="shared" si="224"/>
        <v>116.73697385583343</v>
      </c>
      <c r="Q238" s="5">
        <f t="shared" si="224"/>
        <v>116.73697385583343</v>
      </c>
      <c r="R238" s="5">
        <f t="shared" si="225"/>
        <v>116.73697385583343</v>
      </c>
      <c r="S238" s="5">
        <f t="shared" si="226"/>
        <v>116.73697385583343</v>
      </c>
      <c r="T238" s="5">
        <f t="shared" si="227"/>
        <v>116.73697385583343</v>
      </c>
      <c r="U238" s="5">
        <f t="shared" si="228"/>
        <v>116.73697385583343</v>
      </c>
      <c r="V238" s="5">
        <f t="shared" si="229"/>
        <v>116.73697385583343</v>
      </c>
      <c r="W238" s="5">
        <f t="shared" si="230"/>
        <v>116.73697385583343</v>
      </c>
      <c r="X238" s="5">
        <f t="shared" si="231"/>
        <v>116.73697385583343</v>
      </c>
      <c r="Y238" s="5">
        <f t="shared" si="232"/>
        <v>116.73697385583343</v>
      </c>
      <c r="Z238" s="5">
        <f t="shared" si="233"/>
        <v>116.73697385583343</v>
      </c>
      <c r="AA238" s="5">
        <f t="shared" si="234"/>
        <v>116.73697385583343</v>
      </c>
      <c r="AB238" s="5">
        <f t="shared" si="235"/>
        <v>116.73697385583343</v>
      </c>
      <c r="AC238" s="14">
        <f t="shared" si="236"/>
        <v>116.73697385583343</v>
      </c>
      <c r="AD238" s="14">
        <f t="shared" si="237"/>
        <v>116.73697385583343</v>
      </c>
      <c r="AE238" s="6">
        <f t="shared" si="238"/>
        <v>-116.73697385583343</v>
      </c>
      <c r="AF238" s="7"/>
      <c r="AG238" s="5">
        <f t="shared" ref="AG238:AL238" si="319">AG111-$BJ111</f>
        <v>-6.9559146641324121E-2</v>
      </c>
      <c r="AH238" s="5">
        <f t="shared" si="319"/>
        <v>1.7821119231720917E-2</v>
      </c>
      <c r="AI238" s="5">
        <f t="shared" si="319"/>
        <v>1.3285372143693417</v>
      </c>
      <c r="AJ238" s="5">
        <f t="shared" si="319"/>
        <v>-0.38844904664132407</v>
      </c>
      <c r="AK238" s="5">
        <f t="shared" si="319"/>
        <v>7.2208865358675878E-2</v>
      </c>
      <c r="AL238" s="5">
        <f t="shared" si="319"/>
        <v>-1.1515852169745489</v>
      </c>
      <c r="AM238" s="5">
        <f t="shared" si="240"/>
        <v>0.19102621129745889</v>
      </c>
      <c r="AN238" s="5">
        <f t="shared" si="241"/>
        <v>0.6048068533586759</v>
      </c>
      <c r="AO238" s="5">
        <f t="shared" si="242"/>
        <v>0.6048068533586759</v>
      </c>
      <c r="AP238" s="5">
        <f t="shared" si="243"/>
        <v>0.6048068533586759</v>
      </c>
      <c r="AQ238" s="5">
        <f t="shared" si="244"/>
        <v>0.6048068533586759</v>
      </c>
      <c r="AR238" s="5">
        <f t="shared" si="245"/>
        <v>0.6048068533586759</v>
      </c>
      <c r="AS238" s="5">
        <f t="shared" si="246"/>
        <v>0.6048068533586759</v>
      </c>
      <c r="AT238" s="5">
        <f t="shared" si="246"/>
        <v>0.6048068533586759</v>
      </c>
      <c r="AU238" s="5">
        <f t="shared" si="246"/>
        <v>0.6048068533586759</v>
      </c>
      <c r="AV238" s="5">
        <f t="shared" si="285"/>
        <v>0.6048068533586759</v>
      </c>
      <c r="AW238" s="5">
        <f t="shared" si="247"/>
        <v>0.6048068533586759</v>
      </c>
      <c r="AX238" s="5">
        <f t="shared" si="248"/>
        <v>0.6048068533586759</v>
      </c>
      <c r="AY238" s="5">
        <f t="shared" si="249"/>
        <v>0.6048068533586759</v>
      </c>
      <c r="AZ238" s="5">
        <f t="shared" si="250"/>
        <v>0.6048068533586759</v>
      </c>
      <c r="BA238" s="5">
        <f t="shared" si="251"/>
        <v>0.6048068533586759</v>
      </c>
      <c r="BB238" s="5">
        <f t="shared" si="252"/>
        <v>0.6048068533586759</v>
      </c>
      <c r="BC238" s="5">
        <f t="shared" si="253"/>
        <v>0.6048068533586759</v>
      </c>
      <c r="BD238" s="5">
        <f t="shared" si="254"/>
        <v>0.6048068533586759</v>
      </c>
      <c r="BE238" s="5">
        <f t="shared" si="255"/>
        <v>0.6048068533586759</v>
      </c>
      <c r="BF238" s="5">
        <f t="shared" si="256"/>
        <v>0.6048068533586759</v>
      </c>
      <c r="BG238" s="5">
        <f t="shared" si="257"/>
        <v>0.6048068533586759</v>
      </c>
      <c r="BH238" s="14">
        <f t="shared" si="258"/>
        <v>0.6048068533586759</v>
      </c>
      <c r="BI238" s="14">
        <f t="shared" si="259"/>
        <v>0.6048068533586759</v>
      </c>
      <c r="BJ238" s="6">
        <f t="shared" si="260"/>
        <v>-0.6048068533586759</v>
      </c>
      <c r="BK238" s="7"/>
      <c r="BL238" s="5">
        <f t="shared" ref="BL238:BQ238" si="320">BL111-$CO111</f>
        <v>2.6112565609470266</v>
      </c>
      <c r="BM238" s="5">
        <f t="shared" si="320"/>
        <v>-2.3464104390529599</v>
      </c>
      <c r="BN238" s="5">
        <f t="shared" si="320"/>
        <v>21.380702785190067</v>
      </c>
      <c r="BO238" s="5">
        <f t="shared" si="320"/>
        <v>-6.9316104390529745</v>
      </c>
      <c r="BP238" s="5">
        <f t="shared" si="320"/>
        <v>-10.626110439052951</v>
      </c>
      <c r="BQ238" s="5">
        <f t="shared" si="320"/>
        <v>3.9435895609470322</v>
      </c>
      <c r="BR238" s="5">
        <f t="shared" si="262"/>
        <v>-8.0314175899249562</v>
      </c>
      <c r="BS238" s="5">
        <f t="shared" si="263"/>
        <v>-250.37641043905296</v>
      </c>
      <c r="BT238" s="5">
        <f t="shared" si="264"/>
        <v>-250.37641043905296</v>
      </c>
      <c r="BU238" s="5">
        <f t="shared" si="265"/>
        <v>-250.37641043905296</v>
      </c>
      <c r="BV238" s="5">
        <f t="shared" si="266"/>
        <v>-250.37641043905296</v>
      </c>
      <c r="BW238" s="5">
        <f t="shared" si="267"/>
        <v>-250.37641043905296</v>
      </c>
      <c r="BX238" s="5">
        <f t="shared" si="268"/>
        <v>-250.37641043905296</v>
      </c>
      <c r="BY238" s="5">
        <f t="shared" si="268"/>
        <v>-250.37641043905296</v>
      </c>
      <c r="BZ238" s="5">
        <f t="shared" si="268"/>
        <v>-250.37641043905296</v>
      </c>
      <c r="CA238" s="5">
        <f t="shared" si="269"/>
        <v>-250.37641043905296</v>
      </c>
      <c r="CB238" s="5">
        <f t="shared" si="270"/>
        <v>-250.37641043905296</v>
      </c>
      <c r="CC238" s="5">
        <f t="shared" si="271"/>
        <v>-250.37641043905296</v>
      </c>
      <c r="CD238" s="5">
        <f t="shared" si="272"/>
        <v>-250.37641043905296</v>
      </c>
      <c r="CE238" s="5">
        <f t="shared" si="273"/>
        <v>-250.37641043905296</v>
      </c>
      <c r="CF238" s="5">
        <f t="shared" si="274"/>
        <v>-250.37641043905296</v>
      </c>
      <c r="CG238" s="5">
        <f t="shared" si="275"/>
        <v>-250.37641043905296</v>
      </c>
      <c r="CH238" s="5">
        <f t="shared" si="276"/>
        <v>-250.37641043905296</v>
      </c>
      <c r="CI238" s="5">
        <f t="shared" si="277"/>
        <v>-250.37641043905296</v>
      </c>
      <c r="CJ238" s="5">
        <f t="shared" si="278"/>
        <v>-250.37641043905296</v>
      </c>
      <c r="CK238" s="5">
        <f t="shared" si="279"/>
        <v>-250.37641043905296</v>
      </c>
      <c r="CL238" s="5">
        <f t="shared" si="280"/>
        <v>-250.37641043905296</v>
      </c>
      <c r="CM238" s="14">
        <f t="shared" si="281"/>
        <v>-250.37641043905296</v>
      </c>
      <c r="CN238" s="14">
        <f t="shared" si="282"/>
        <v>-250.37641043905296</v>
      </c>
      <c r="CO238" s="6">
        <f t="shared" si="283"/>
        <v>250.37641043905296</v>
      </c>
    </row>
    <row r="239" spans="1:93">
      <c r="A239">
        <v>84</v>
      </c>
      <c r="B239" s="5">
        <f t="shared" si="314"/>
        <v>-0.92469583879928052</v>
      </c>
      <c r="C239" s="5">
        <f t="shared" si="314"/>
        <v>-1.0065076204852801</v>
      </c>
      <c r="D239" s="5">
        <f t="shared" si="314"/>
        <v>3.2391452783150214</v>
      </c>
      <c r="E239" s="5">
        <f t="shared" si="314"/>
        <v>-1.3735288387992739</v>
      </c>
      <c r="F239" s="5">
        <f t="shared" si="314"/>
        <v>-0.38798432679926975</v>
      </c>
      <c r="G239" s="5">
        <f t="shared" si="314"/>
        <v>-0.94060211387061088</v>
      </c>
      <c r="H239" s="5">
        <f t="shared" si="217"/>
        <v>1.3941734604387221</v>
      </c>
      <c r="I239" s="25">
        <f t="shared" si="218"/>
        <v>115.57077116120072</v>
      </c>
      <c r="J239" s="5">
        <f t="shared" si="219"/>
        <v>115.57077116120072</v>
      </c>
      <c r="K239" s="5">
        <f t="shared" si="220"/>
        <v>115.57077116120072</v>
      </c>
      <c r="L239" s="5">
        <f t="shared" si="221"/>
        <v>115.57077116120072</v>
      </c>
      <c r="M239" s="5">
        <f t="shared" si="222"/>
        <v>115.57077116120072</v>
      </c>
      <c r="N239" s="5">
        <f t="shared" si="223"/>
        <v>115.57077116120072</v>
      </c>
      <c r="O239" s="5">
        <f t="shared" si="223"/>
        <v>115.57077116120072</v>
      </c>
      <c r="P239" s="5">
        <f t="shared" si="224"/>
        <v>115.57077116120072</v>
      </c>
      <c r="Q239" s="5">
        <f t="shared" si="224"/>
        <v>115.57077116120072</v>
      </c>
      <c r="R239" s="5">
        <f t="shared" si="225"/>
        <v>115.57077116120072</v>
      </c>
      <c r="S239" s="5">
        <f t="shared" si="226"/>
        <v>115.57077116120072</v>
      </c>
      <c r="T239" s="5">
        <f t="shared" si="227"/>
        <v>115.57077116120072</v>
      </c>
      <c r="U239" s="5">
        <f t="shared" si="228"/>
        <v>115.57077116120072</v>
      </c>
      <c r="V239" s="5">
        <f t="shared" si="229"/>
        <v>115.57077116120072</v>
      </c>
      <c r="W239" s="5">
        <f t="shared" si="230"/>
        <v>115.57077116120072</v>
      </c>
      <c r="X239" s="5">
        <f t="shared" si="231"/>
        <v>115.57077116120072</v>
      </c>
      <c r="Y239" s="5">
        <f t="shared" si="232"/>
        <v>115.57077116120072</v>
      </c>
      <c r="Z239" s="5">
        <f t="shared" si="233"/>
        <v>115.57077116120072</v>
      </c>
      <c r="AA239" s="5">
        <f t="shared" si="234"/>
        <v>115.57077116120072</v>
      </c>
      <c r="AB239" s="5">
        <f t="shared" si="235"/>
        <v>115.57077116120072</v>
      </c>
      <c r="AC239" s="14">
        <f t="shared" si="236"/>
        <v>115.57077116120072</v>
      </c>
      <c r="AD239" s="14">
        <f t="shared" si="237"/>
        <v>115.57077116120072</v>
      </c>
      <c r="AE239" s="6">
        <f t="shared" si="238"/>
        <v>-115.57077116120072</v>
      </c>
      <c r="AF239" s="7"/>
      <c r="AG239" s="5">
        <f t="shared" ref="AG239:AL239" si="321">AG112-$BJ112</f>
        <v>-7.7421895066685925E-2</v>
      </c>
      <c r="AH239" s="5">
        <f t="shared" si="321"/>
        <v>4.2391830410177668E-2</v>
      </c>
      <c r="AI239" s="5">
        <f t="shared" si="321"/>
        <v>1.2483237401908849</v>
      </c>
      <c r="AJ239" s="5">
        <f t="shared" si="321"/>
        <v>-0.4930057950666859</v>
      </c>
      <c r="AK239" s="5">
        <f t="shared" si="321"/>
        <v>-6.5612548066685927E-2</v>
      </c>
      <c r="AL239" s="5">
        <f t="shared" si="321"/>
        <v>-1.170786605974619</v>
      </c>
      <c r="AM239" s="5">
        <f t="shared" si="240"/>
        <v>0.51611127357361397</v>
      </c>
      <c r="AN239" s="5">
        <f t="shared" si="241"/>
        <v>-5.2496895066685929E-2</v>
      </c>
      <c r="AO239" s="5">
        <f t="shared" si="242"/>
        <v>-5.2496895066685929E-2</v>
      </c>
      <c r="AP239" s="5">
        <f t="shared" si="243"/>
        <v>-5.2496895066685929E-2</v>
      </c>
      <c r="AQ239" s="5">
        <f t="shared" si="244"/>
        <v>-5.2496895066685929E-2</v>
      </c>
      <c r="AR239" s="5">
        <f t="shared" si="245"/>
        <v>-5.2496895066685929E-2</v>
      </c>
      <c r="AS239" s="5">
        <f t="shared" si="246"/>
        <v>-5.2496895066685929E-2</v>
      </c>
      <c r="AT239" s="5">
        <f t="shared" si="246"/>
        <v>-5.2496895066685929E-2</v>
      </c>
      <c r="AU239" s="5">
        <f t="shared" si="246"/>
        <v>-5.2496895066685929E-2</v>
      </c>
      <c r="AV239" s="5">
        <f t="shared" si="285"/>
        <v>-5.2496895066685929E-2</v>
      </c>
      <c r="AW239" s="5">
        <f t="shared" si="247"/>
        <v>-5.2496895066685929E-2</v>
      </c>
      <c r="AX239" s="5">
        <f t="shared" si="248"/>
        <v>-5.2496895066685929E-2</v>
      </c>
      <c r="AY239" s="5">
        <f t="shared" si="249"/>
        <v>-5.2496895066685929E-2</v>
      </c>
      <c r="AZ239" s="5">
        <f t="shared" si="250"/>
        <v>-5.2496895066685929E-2</v>
      </c>
      <c r="BA239" s="5">
        <f t="shared" si="251"/>
        <v>-5.2496895066685929E-2</v>
      </c>
      <c r="BB239" s="5">
        <f t="shared" si="252"/>
        <v>-5.2496895066685929E-2</v>
      </c>
      <c r="BC239" s="5">
        <f t="shared" si="253"/>
        <v>-5.2496895066685929E-2</v>
      </c>
      <c r="BD239" s="5">
        <f t="shared" si="254"/>
        <v>-5.2496895066685929E-2</v>
      </c>
      <c r="BE239" s="5">
        <f t="shared" si="255"/>
        <v>-5.2496895066685929E-2</v>
      </c>
      <c r="BF239" s="5">
        <f t="shared" si="256"/>
        <v>-5.2496895066685929E-2</v>
      </c>
      <c r="BG239" s="5">
        <f t="shared" si="257"/>
        <v>-5.2496895066685929E-2</v>
      </c>
      <c r="BH239" s="14">
        <f t="shared" si="258"/>
        <v>-5.2496895066685929E-2</v>
      </c>
      <c r="BI239" s="14">
        <f t="shared" si="259"/>
        <v>-5.2496895066685929E-2</v>
      </c>
      <c r="BJ239" s="6">
        <f t="shared" si="260"/>
        <v>5.2496895066685929E-2</v>
      </c>
      <c r="BK239" s="7"/>
      <c r="BL239" s="5">
        <f t="shared" ref="BL239:BQ239" si="322">BL112-$CO112</f>
        <v>3.8386721348725814</v>
      </c>
      <c r="BM239" s="5">
        <f t="shared" si="322"/>
        <v>-3.3966688651274239</v>
      </c>
      <c r="BN239" s="5">
        <f t="shared" si="322"/>
        <v>20.539460608207435</v>
      </c>
      <c r="BO239" s="5">
        <f t="shared" si="322"/>
        <v>-5.5045688651274247</v>
      </c>
      <c r="BP239" s="5">
        <f t="shared" si="322"/>
        <v>-10.271268865127439</v>
      </c>
      <c r="BQ239" s="5">
        <f t="shared" si="322"/>
        <v>4.2133311348725897</v>
      </c>
      <c r="BR239" s="5">
        <f t="shared" si="262"/>
        <v>-9.4189572825704317</v>
      </c>
      <c r="BS239" s="5">
        <f t="shared" si="263"/>
        <v>-256.00666886512744</v>
      </c>
      <c r="BT239" s="5">
        <f t="shared" si="264"/>
        <v>-256.00666886512744</v>
      </c>
      <c r="BU239" s="5">
        <f t="shared" si="265"/>
        <v>-256.00666886512744</v>
      </c>
      <c r="BV239" s="5">
        <f t="shared" si="266"/>
        <v>-256.00666886512744</v>
      </c>
      <c r="BW239" s="5">
        <f t="shared" si="267"/>
        <v>-256.00666886512744</v>
      </c>
      <c r="BX239" s="5">
        <f t="shared" si="268"/>
        <v>-256.00666886512744</v>
      </c>
      <c r="BY239" s="5">
        <f t="shared" si="268"/>
        <v>-256.00666886512744</v>
      </c>
      <c r="BZ239" s="5">
        <f t="shared" si="268"/>
        <v>-256.00666886512744</v>
      </c>
      <c r="CA239" s="5">
        <f t="shared" si="269"/>
        <v>-256.00666886512744</v>
      </c>
      <c r="CB239" s="5">
        <f t="shared" si="270"/>
        <v>-256.00666886512744</v>
      </c>
      <c r="CC239" s="5">
        <f t="shared" si="271"/>
        <v>-256.00666886512744</v>
      </c>
      <c r="CD239" s="5">
        <f t="shared" si="272"/>
        <v>-256.00666886512744</v>
      </c>
      <c r="CE239" s="5">
        <f t="shared" si="273"/>
        <v>-256.00666886512744</v>
      </c>
      <c r="CF239" s="5">
        <f t="shared" si="274"/>
        <v>-256.00666886512744</v>
      </c>
      <c r="CG239" s="5">
        <f t="shared" si="275"/>
        <v>-256.00666886512744</v>
      </c>
      <c r="CH239" s="5">
        <f t="shared" si="276"/>
        <v>-256.00666886512744</v>
      </c>
      <c r="CI239" s="5">
        <f t="shared" si="277"/>
        <v>-256.00666886512744</v>
      </c>
      <c r="CJ239" s="5">
        <f t="shared" si="278"/>
        <v>-256.00666886512744</v>
      </c>
      <c r="CK239" s="5">
        <f t="shared" si="279"/>
        <v>-256.00666886512744</v>
      </c>
      <c r="CL239" s="5">
        <f t="shared" si="280"/>
        <v>-256.00666886512744</v>
      </c>
      <c r="CM239" s="14">
        <f t="shared" si="281"/>
        <v>-256.00666886512744</v>
      </c>
      <c r="CN239" s="14">
        <f t="shared" si="282"/>
        <v>-256.00666886512744</v>
      </c>
      <c r="CO239" s="6">
        <f t="shared" si="283"/>
        <v>256.00666886512744</v>
      </c>
    </row>
    <row r="240" spans="1:93">
      <c r="A240">
        <v>85</v>
      </c>
      <c r="B240" s="5">
        <f t="shared" si="314"/>
        <v>-0.86805284053554033</v>
      </c>
      <c r="C240" s="5">
        <f t="shared" si="314"/>
        <v>-0.91296719264254023</v>
      </c>
      <c r="D240" s="5">
        <f t="shared" si="314"/>
        <v>3.5571290237951132</v>
      </c>
      <c r="E240" s="5">
        <f t="shared" si="314"/>
        <v>-1.6142318405355383</v>
      </c>
      <c r="F240" s="5">
        <f t="shared" si="314"/>
        <v>-0.50358555853553355</v>
      </c>
      <c r="G240" s="5">
        <f t="shared" si="314"/>
        <v>-0.8202308020753577</v>
      </c>
      <c r="H240" s="5">
        <f t="shared" si="217"/>
        <v>1.1619392105294679</v>
      </c>
      <c r="I240" s="25">
        <f t="shared" si="218"/>
        <v>114.50406815946447</v>
      </c>
      <c r="J240" s="5">
        <f t="shared" si="219"/>
        <v>114.50406815946447</v>
      </c>
      <c r="K240" s="5">
        <f t="shared" si="220"/>
        <v>114.50406815946447</v>
      </c>
      <c r="L240" s="5">
        <f t="shared" si="221"/>
        <v>114.50406815946447</v>
      </c>
      <c r="M240" s="5">
        <f t="shared" si="222"/>
        <v>114.50406815946447</v>
      </c>
      <c r="N240" s="5">
        <f t="shared" si="223"/>
        <v>114.50406815946447</v>
      </c>
      <c r="O240" s="5">
        <f t="shared" si="223"/>
        <v>114.50406815946447</v>
      </c>
      <c r="P240" s="5">
        <f t="shared" si="224"/>
        <v>114.50406815946447</v>
      </c>
      <c r="Q240" s="5">
        <f t="shared" si="224"/>
        <v>114.50406815946447</v>
      </c>
      <c r="R240" s="5">
        <f t="shared" si="225"/>
        <v>114.50406815946447</v>
      </c>
      <c r="S240" s="5">
        <f t="shared" si="226"/>
        <v>114.50406815946447</v>
      </c>
      <c r="T240" s="5">
        <f t="shared" si="227"/>
        <v>114.50406815946447</v>
      </c>
      <c r="U240" s="5">
        <f t="shared" si="228"/>
        <v>114.50406815946447</v>
      </c>
      <c r="V240" s="5">
        <f t="shared" si="229"/>
        <v>114.50406815946447</v>
      </c>
      <c r="W240" s="5">
        <f t="shared" si="230"/>
        <v>114.50406815946447</v>
      </c>
      <c r="X240" s="5">
        <f t="shared" si="231"/>
        <v>114.50406815946447</v>
      </c>
      <c r="Y240" s="5">
        <f t="shared" si="232"/>
        <v>114.50406815946447</v>
      </c>
      <c r="Z240" s="5">
        <f t="shared" si="233"/>
        <v>114.50406815946447</v>
      </c>
      <c r="AA240" s="5">
        <f t="shared" si="234"/>
        <v>114.50406815946447</v>
      </c>
      <c r="AB240" s="5">
        <f t="shared" si="235"/>
        <v>114.50406815946447</v>
      </c>
      <c r="AC240" s="14">
        <f t="shared" si="236"/>
        <v>114.50406815946447</v>
      </c>
      <c r="AD240" s="14">
        <f t="shared" si="237"/>
        <v>114.50406815946447</v>
      </c>
      <c r="AE240" s="6">
        <f t="shared" si="238"/>
        <v>-114.50406815946447</v>
      </c>
      <c r="AF240" s="7"/>
      <c r="AG240" s="5">
        <f t="shared" ref="AG240:AL240" si="323">AG113-$BJ113</f>
        <v>-0.17501919680960359</v>
      </c>
      <c r="AH240" s="5">
        <f t="shared" si="323"/>
        <v>6.735816496696434E-2</v>
      </c>
      <c r="AI240" s="5">
        <f t="shared" si="323"/>
        <v>1.2661901309982642</v>
      </c>
      <c r="AJ240" s="5">
        <f t="shared" si="323"/>
        <v>-0.65070027880960357</v>
      </c>
      <c r="AK240" s="5">
        <f t="shared" si="323"/>
        <v>-0.13752218880960365</v>
      </c>
      <c r="AL240" s="5">
        <f t="shared" si="323"/>
        <v>-0.83926702036431355</v>
      </c>
      <c r="AM240" s="5">
        <f t="shared" si="240"/>
        <v>0.46896038882789648</v>
      </c>
      <c r="AN240" s="5">
        <f t="shared" si="241"/>
        <v>-0.64812319680960362</v>
      </c>
      <c r="AO240" s="5">
        <f t="shared" si="242"/>
        <v>-0.64812319680960362</v>
      </c>
      <c r="AP240" s="5">
        <f t="shared" si="243"/>
        <v>-0.64812319680960362</v>
      </c>
      <c r="AQ240" s="5">
        <f t="shared" si="244"/>
        <v>-0.64812319680960362</v>
      </c>
      <c r="AR240" s="5">
        <f t="shared" si="245"/>
        <v>-0.64812319680960362</v>
      </c>
      <c r="AS240" s="5">
        <f t="shared" si="246"/>
        <v>-0.64812319680960362</v>
      </c>
      <c r="AT240" s="5">
        <f t="shared" si="246"/>
        <v>-0.64812319680960362</v>
      </c>
      <c r="AU240" s="5">
        <f t="shared" si="246"/>
        <v>-0.64812319680960362</v>
      </c>
      <c r="AV240" s="5">
        <f t="shared" si="285"/>
        <v>-0.64812319680960362</v>
      </c>
      <c r="AW240" s="5">
        <f t="shared" si="247"/>
        <v>-0.64812319680960362</v>
      </c>
      <c r="AX240" s="5">
        <f t="shared" si="248"/>
        <v>-0.64812319680960362</v>
      </c>
      <c r="AY240" s="5">
        <f t="shared" si="249"/>
        <v>-0.64812319680960362</v>
      </c>
      <c r="AZ240" s="5">
        <f t="shared" si="250"/>
        <v>-0.64812319680960362</v>
      </c>
      <c r="BA240" s="5">
        <f t="shared" si="251"/>
        <v>-0.64812319680960362</v>
      </c>
      <c r="BB240" s="5">
        <f t="shared" si="252"/>
        <v>-0.64812319680960362</v>
      </c>
      <c r="BC240" s="5">
        <f t="shared" si="253"/>
        <v>-0.64812319680960362</v>
      </c>
      <c r="BD240" s="5">
        <f t="shared" si="254"/>
        <v>-0.64812319680960362</v>
      </c>
      <c r="BE240" s="5">
        <f t="shared" si="255"/>
        <v>-0.64812319680960362</v>
      </c>
      <c r="BF240" s="5">
        <f t="shared" si="256"/>
        <v>-0.64812319680960362</v>
      </c>
      <c r="BG240" s="5">
        <f t="shared" si="257"/>
        <v>-0.64812319680960362</v>
      </c>
      <c r="BH240" s="14">
        <f t="shared" si="258"/>
        <v>-0.64812319680960362</v>
      </c>
      <c r="BI240" s="14">
        <f t="shared" si="259"/>
        <v>-0.64812319680960362</v>
      </c>
      <c r="BJ240" s="6">
        <f t="shared" si="260"/>
        <v>0.64812319680960362</v>
      </c>
      <c r="BK240" s="7"/>
      <c r="BL240" s="5">
        <f t="shared" ref="BL240:BQ240" si="324">BL113-$CO113</f>
        <v>3.447491907882295</v>
      </c>
      <c r="BM240" s="5">
        <f t="shared" si="324"/>
        <v>-3.6229310921177103</v>
      </c>
      <c r="BN240" s="5">
        <f t="shared" si="324"/>
        <v>19.729057229829209</v>
      </c>
      <c r="BO240" s="5">
        <f t="shared" si="324"/>
        <v>-4.8707310921176941</v>
      </c>
      <c r="BP240" s="5">
        <f t="shared" si="324"/>
        <v>-8.523531092117679</v>
      </c>
      <c r="BQ240" s="5">
        <f t="shared" si="324"/>
        <v>5.2270689078823125</v>
      </c>
      <c r="BR240" s="5">
        <f t="shared" si="262"/>
        <v>-11.386424769240676</v>
      </c>
      <c r="BS240" s="5">
        <f t="shared" si="263"/>
        <v>-261.90293109211768</v>
      </c>
      <c r="BT240" s="5">
        <f t="shared" si="264"/>
        <v>-261.90293109211768</v>
      </c>
      <c r="BU240" s="5">
        <f t="shared" si="265"/>
        <v>-261.90293109211768</v>
      </c>
      <c r="BV240" s="5">
        <f t="shared" si="266"/>
        <v>-261.90293109211768</v>
      </c>
      <c r="BW240" s="5">
        <f t="shared" si="267"/>
        <v>-261.90293109211768</v>
      </c>
      <c r="BX240" s="5">
        <f t="shared" si="268"/>
        <v>-261.90293109211768</v>
      </c>
      <c r="BY240" s="5">
        <f t="shared" si="268"/>
        <v>-261.90293109211768</v>
      </c>
      <c r="BZ240" s="5">
        <f t="shared" si="268"/>
        <v>-261.90293109211768</v>
      </c>
      <c r="CA240" s="5">
        <f t="shared" si="269"/>
        <v>-261.90293109211768</v>
      </c>
      <c r="CB240" s="5">
        <f t="shared" si="270"/>
        <v>-261.90293109211768</v>
      </c>
      <c r="CC240" s="5">
        <f t="shared" si="271"/>
        <v>-261.90293109211768</v>
      </c>
      <c r="CD240" s="5">
        <f t="shared" si="272"/>
        <v>-261.90293109211768</v>
      </c>
      <c r="CE240" s="5">
        <f t="shared" si="273"/>
        <v>-261.90293109211768</v>
      </c>
      <c r="CF240" s="5">
        <f t="shared" si="274"/>
        <v>-261.90293109211768</v>
      </c>
      <c r="CG240" s="5">
        <f t="shared" si="275"/>
        <v>-261.90293109211768</v>
      </c>
      <c r="CH240" s="5">
        <f t="shared" si="276"/>
        <v>-261.90293109211768</v>
      </c>
      <c r="CI240" s="5">
        <f t="shared" si="277"/>
        <v>-261.90293109211768</v>
      </c>
      <c r="CJ240" s="5">
        <f t="shared" si="278"/>
        <v>-261.90293109211768</v>
      </c>
      <c r="CK240" s="5">
        <f t="shared" si="279"/>
        <v>-261.90293109211768</v>
      </c>
      <c r="CL240" s="5">
        <f t="shared" si="280"/>
        <v>-261.90293109211768</v>
      </c>
      <c r="CM240" s="14">
        <f t="shared" si="281"/>
        <v>-261.90293109211768</v>
      </c>
      <c r="CN240" s="14">
        <f t="shared" si="282"/>
        <v>-261.90293109211768</v>
      </c>
      <c r="CO240" s="6">
        <f t="shared" si="283"/>
        <v>261.90293109211768</v>
      </c>
    </row>
    <row r="241" spans="1:93">
      <c r="A241">
        <v>86</v>
      </c>
      <c r="B241" s="5">
        <f t="shared" si="314"/>
        <v>-0.74373162594339703</v>
      </c>
      <c r="C241" s="5">
        <f t="shared" si="314"/>
        <v>-0.85781587910139478</v>
      </c>
      <c r="D241" s="5">
        <f t="shared" si="314"/>
        <v>3.290268854516853</v>
      </c>
      <c r="E241" s="5">
        <f t="shared" si="314"/>
        <v>-1.7068406259433999</v>
      </c>
      <c r="F241" s="5">
        <f t="shared" si="314"/>
        <v>-0.45042526694339813</v>
      </c>
      <c r="G241" s="5">
        <f t="shared" si="314"/>
        <v>-0.39093749003399125</v>
      </c>
      <c r="H241" s="5">
        <f t="shared" si="217"/>
        <v>0.85948203344860019</v>
      </c>
      <c r="I241" s="25">
        <f t="shared" si="218"/>
        <v>113.4691593740566</v>
      </c>
      <c r="J241" s="5">
        <f t="shared" si="219"/>
        <v>113.4691593740566</v>
      </c>
      <c r="K241" s="5">
        <f t="shared" si="220"/>
        <v>113.4691593740566</v>
      </c>
      <c r="L241" s="5">
        <f t="shared" si="221"/>
        <v>113.4691593740566</v>
      </c>
      <c r="M241" s="5">
        <f t="shared" si="222"/>
        <v>113.4691593740566</v>
      </c>
      <c r="N241" s="5">
        <f t="shared" si="223"/>
        <v>113.4691593740566</v>
      </c>
      <c r="O241" s="5">
        <f t="shared" si="223"/>
        <v>113.4691593740566</v>
      </c>
      <c r="P241" s="5">
        <f t="shared" si="224"/>
        <v>113.4691593740566</v>
      </c>
      <c r="Q241" s="5">
        <f t="shared" si="224"/>
        <v>113.4691593740566</v>
      </c>
      <c r="R241" s="5">
        <f t="shared" si="225"/>
        <v>113.4691593740566</v>
      </c>
      <c r="S241" s="5">
        <f t="shared" si="226"/>
        <v>113.4691593740566</v>
      </c>
      <c r="T241" s="5">
        <f t="shared" si="227"/>
        <v>113.4691593740566</v>
      </c>
      <c r="U241" s="5">
        <f t="shared" si="228"/>
        <v>113.4691593740566</v>
      </c>
      <c r="V241" s="5">
        <f t="shared" si="229"/>
        <v>113.4691593740566</v>
      </c>
      <c r="W241" s="5">
        <f t="shared" si="230"/>
        <v>113.4691593740566</v>
      </c>
      <c r="X241" s="5">
        <f t="shared" si="231"/>
        <v>113.4691593740566</v>
      </c>
      <c r="Y241" s="5">
        <f t="shared" si="232"/>
        <v>113.4691593740566</v>
      </c>
      <c r="Z241" s="5">
        <f t="shared" si="233"/>
        <v>113.4691593740566</v>
      </c>
      <c r="AA241" s="5">
        <f t="shared" si="234"/>
        <v>113.4691593740566</v>
      </c>
      <c r="AB241" s="5">
        <f t="shared" si="235"/>
        <v>113.4691593740566</v>
      </c>
      <c r="AC241" s="14">
        <f t="shared" si="236"/>
        <v>113.4691593740566</v>
      </c>
      <c r="AD241" s="14">
        <f t="shared" si="237"/>
        <v>113.4691593740566</v>
      </c>
      <c r="AE241" s="6">
        <f t="shared" si="238"/>
        <v>-113.4691593740566</v>
      </c>
      <c r="AF241" s="7"/>
      <c r="AG241" s="5">
        <f t="shared" ref="AG241:AL241" si="325">AG114-$BJ114</f>
        <v>-0.16067442357635797</v>
      </c>
      <c r="AH241" s="5">
        <f t="shared" si="325"/>
        <v>3.313660772293181E-2</v>
      </c>
      <c r="AI241" s="5">
        <f t="shared" si="325"/>
        <v>1.32110922115055</v>
      </c>
      <c r="AJ241" s="5">
        <f t="shared" si="325"/>
        <v>-0.76879432357635813</v>
      </c>
      <c r="AK241" s="5">
        <f t="shared" si="325"/>
        <v>-0.29534623757635803</v>
      </c>
      <c r="AL241" s="5">
        <f t="shared" si="325"/>
        <v>-0.6208586457926788</v>
      </c>
      <c r="AM241" s="5">
        <f t="shared" si="240"/>
        <v>0.49142780164827182</v>
      </c>
      <c r="AN241" s="5">
        <f t="shared" si="241"/>
        <v>-1.3200324235763581</v>
      </c>
      <c r="AO241" s="5">
        <f t="shared" si="242"/>
        <v>-1.3200324235763581</v>
      </c>
      <c r="AP241" s="5">
        <f t="shared" si="243"/>
        <v>-1.3200324235763581</v>
      </c>
      <c r="AQ241" s="5">
        <f t="shared" si="244"/>
        <v>-1.3200324235763581</v>
      </c>
      <c r="AR241" s="5">
        <f t="shared" si="245"/>
        <v>-1.3200324235763581</v>
      </c>
      <c r="AS241" s="5">
        <f t="shared" si="246"/>
        <v>-1.3200324235763581</v>
      </c>
      <c r="AT241" s="5">
        <f t="shared" si="246"/>
        <v>-1.3200324235763581</v>
      </c>
      <c r="AU241" s="5">
        <f t="shared" si="246"/>
        <v>-1.3200324235763581</v>
      </c>
      <c r="AV241" s="5">
        <f t="shared" si="285"/>
        <v>-1.3200324235763581</v>
      </c>
      <c r="AW241" s="5">
        <f t="shared" si="247"/>
        <v>-1.3200324235763581</v>
      </c>
      <c r="AX241" s="5">
        <f t="shared" si="248"/>
        <v>-1.3200324235763581</v>
      </c>
      <c r="AY241" s="5">
        <f t="shared" si="249"/>
        <v>-1.3200324235763581</v>
      </c>
      <c r="AZ241" s="5">
        <f t="shared" si="250"/>
        <v>-1.3200324235763581</v>
      </c>
      <c r="BA241" s="5">
        <f t="shared" si="251"/>
        <v>-1.3200324235763581</v>
      </c>
      <c r="BB241" s="5">
        <f t="shared" si="252"/>
        <v>-1.3200324235763581</v>
      </c>
      <c r="BC241" s="5">
        <f t="shared" si="253"/>
        <v>-1.3200324235763581</v>
      </c>
      <c r="BD241" s="5">
        <f t="shared" si="254"/>
        <v>-1.3200324235763581</v>
      </c>
      <c r="BE241" s="5">
        <f t="shared" si="255"/>
        <v>-1.3200324235763581</v>
      </c>
      <c r="BF241" s="5">
        <f t="shared" si="256"/>
        <v>-1.3200324235763581</v>
      </c>
      <c r="BG241" s="5">
        <f t="shared" si="257"/>
        <v>-1.3200324235763581</v>
      </c>
      <c r="BH241" s="14">
        <f t="shared" si="258"/>
        <v>-1.3200324235763581</v>
      </c>
      <c r="BI241" s="14">
        <f t="shared" si="259"/>
        <v>-1.3200324235763581</v>
      </c>
      <c r="BJ241" s="6">
        <f t="shared" si="260"/>
        <v>1.3200324235763581</v>
      </c>
      <c r="BK241" s="7"/>
      <c r="BL241" s="5">
        <f t="shared" ref="BL241:BQ241" si="326">BL114-$CO114</f>
        <v>3.5021172499028808</v>
      </c>
      <c r="BM241" s="5">
        <f t="shared" si="326"/>
        <v>-3.4911017500971298</v>
      </c>
      <c r="BN241" s="5">
        <f t="shared" si="326"/>
        <v>20.536773955628689</v>
      </c>
      <c r="BO241" s="5">
        <f t="shared" si="326"/>
        <v>-5.9492017500971315</v>
      </c>
      <c r="BP241" s="5">
        <f t="shared" si="326"/>
        <v>-9.6570017500971517</v>
      </c>
      <c r="BQ241" s="5">
        <f t="shared" si="326"/>
        <v>5.9888982499028884</v>
      </c>
      <c r="BR241" s="5">
        <f t="shared" si="262"/>
        <v>-10.930484205143159</v>
      </c>
      <c r="BS241" s="5">
        <f t="shared" si="263"/>
        <v>-269.11110175009713</v>
      </c>
      <c r="BT241" s="5">
        <f t="shared" si="264"/>
        <v>-269.11110175009713</v>
      </c>
      <c r="BU241" s="5">
        <f t="shared" si="265"/>
        <v>-269.11110175009713</v>
      </c>
      <c r="BV241" s="5">
        <f t="shared" si="266"/>
        <v>-269.11110175009713</v>
      </c>
      <c r="BW241" s="5">
        <f t="shared" si="267"/>
        <v>-269.11110175009713</v>
      </c>
      <c r="BX241" s="5">
        <f t="shared" si="268"/>
        <v>-269.11110175009713</v>
      </c>
      <c r="BY241" s="5">
        <f t="shared" si="268"/>
        <v>-269.11110175009713</v>
      </c>
      <c r="BZ241" s="5">
        <f t="shared" si="268"/>
        <v>-269.11110175009713</v>
      </c>
      <c r="CA241" s="5">
        <f t="shared" si="269"/>
        <v>-269.11110175009713</v>
      </c>
      <c r="CB241" s="5">
        <f t="shared" si="270"/>
        <v>-269.11110175009713</v>
      </c>
      <c r="CC241" s="5">
        <f t="shared" si="271"/>
        <v>-269.11110175009713</v>
      </c>
      <c r="CD241" s="5">
        <f t="shared" si="272"/>
        <v>-269.11110175009713</v>
      </c>
      <c r="CE241" s="5">
        <f t="shared" si="273"/>
        <v>-269.11110175009713</v>
      </c>
      <c r="CF241" s="5">
        <f t="shared" si="274"/>
        <v>-269.11110175009713</v>
      </c>
      <c r="CG241" s="5">
        <f t="shared" si="275"/>
        <v>-269.11110175009713</v>
      </c>
      <c r="CH241" s="5">
        <f t="shared" si="276"/>
        <v>-269.11110175009713</v>
      </c>
      <c r="CI241" s="5">
        <f t="shared" si="277"/>
        <v>-269.11110175009713</v>
      </c>
      <c r="CJ241" s="5">
        <f t="shared" si="278"/>
        <v>-269.11110175009713</v>
      </c>
      <c r="CK241" s="5">
        <f t="shared" si="279"/>
        <v>-269.11110175009713</v>
      </c>
      <c r="CL241" s="5">
        <f t="shared" si="280"/>
        <v>-269.11110175009713</v>
      </c>
      <c r="CM241" s="14">
        <f t="shared" si="281"/>
        <v>-269.11110175009713</v>
      </c>
      <c r="CN241" s="14">
        <f t="shared" si="282"/>
        <v>-269.11110175009713</v>
      </c>
      <c r="CO241" s="6">
        <f t="shared" si="283"/>
        <v>269.11110175009713</v>
      </c>
    </row>
    <row r="242" spans="1:93">
      <c r="A242">
        <v>87</v>
      </c>
      <c r="B242" s="5">
        <f t="shared" si="314"/>
        <v>-0.68208972400228163</v>
      </c>
      <c r="C242" s="5">
        <f t="shared" si="314"/>
        <v>-0.8253837853062862</v>
      </c>
      <c r="D242" s="5">
        <f t="shared" si="314"/>
        <v>3.1703546227532797</v>
      </c>
      <c r="E242" s="5">
        <f t="shared" si="314"/>
        <v>-1.8443427240022743</v>
      </c>
      <c r="F242" s="5">
        <f t="shared" si="314"/>
        <v>-0.35930870500227741</v>
      </c>
      <c r="G242" s="5">
        <f t="shared" si="314"/>
        <v>-0.24932847425601778</v>
      </c>
      <c r="H242" s="5">
        <f t="shared" si="217"/>
        <v>0.79009878981571546</v>
      </c>
      <c r="I242" s="25">
        <f t="shared" si="218"/>
        <v>112.48165727599772</v>
      </c>
      <c r="J242" s="5">
        <f t="shared" si="219"/>
        <v>112.48165727599772</v>
      </c>
      <c r="K242" s="5">
        <f t="shared" si="220"/>
        <v>112.48165727599772</v>
      </c>
      <c r="L242" s="5">
        <f t="shared" si="221"/>
        <v>112.48165727599772</v>
      </c>
      <c r="M242" s="5">
        <f t="shared" si="222"/>
        <v>112.48165727599772</v>
      </c>
      <c r="N242" s="5">
        <f t="shared" si="223"/>
        <v>112.48165727599772</v>
      </c>
      <c r="O242" s="5">
        <f t="shared" si="223"/>
        <v>112.48165727599772</v>
      </c>
      <c r="P242" s="5">
        <f t="shared" si="224"/>
        <v>112.48165727599772</v>
      </c>
      <c r="Q242" s="5">
        <f t="shared" si="224"/>
        <v>112.48165727599772</v>
      </c>
      <c r="R242" s="5">
        <f t="shared" si="225"/>
        <v>112.48165727599772</v>
      </c>
      <c r="S242" s="5">
        <f t="shared" si="226"/>
        <v>112.48165727599772</v>
      </c>
      <c r="T242" s="5">
        <f t="shared" si="227"/>
        <v>112.48165727599772</v>
      </c>
      <c r="U242" s="5">
        <f t="shared" si="228"/>
        <v>112.48165727599772</v>
      </c>
      <c r="V242" s="5">
        <f t="shared" si="229"/>
        <v>112.48165727599772</v>
      </c>
      <c r="W242" s="5">
        <f t="shared" si="230"/>
        <v>112.48165727599772</v>
      </c>
      <c r="X242" s="5">
        <f t="shared" si="231"/>
        <v>112.48165727599772</v>
      </c>
      <c r="Y242" s="5">
        <f t="shared" si="232"/>
        <v>112.48165727599772</v>
      </c>
      <c r="Z242" s="5">
        <f t="shared" si="233"/>
        <v>112.48165727599772</v>
      </c>
      <c r="AA242" s="5">
        <f t="shared" si="234"/>
        <v>112.48165727599772</v>
      </c>
      <c r="AB242" s="5">
        <f t="shared" si="235"/>
        <v>112.48165727599772</v>
      </c>
      <c r="AC242" s="14">
        <f t="shared" si="236"/>
        <v>112.48165727599772</v>
      </c>
      <c r="AD242" s="14">
        <f t="shared" si="237"/>
        <v>112.48165727599772</v>
      </c>
      <c r="AE242" s="6">
        <f t="shared" si="238"/>
        <v>-112.48165727599772</v>
      </c>
      <c r="AF242" s="7"/>
      <c r="AG242" s="5">
        <f t="shared" ref="AG242:AL242" si="327">AG115-$BJ115</f>
        <v>-0.11302062951779934</v>
      </c>
      <c r="AH242" s="5">
        <f t="shared" si="327"/>
        <v>-4.8806891284609355E-2</v>
      </c>
      <c r="AI242" s="5">
        <f t="shared" si="327"/>
        <v>1.3182250227068544</v>
      </c>
      <c r="AJ242" s="5">
        <f t="shared" si="327"/>
        <v>-0.79533462951779943</v>
      </c>
      <c r="AK242" s="5">
        <f t="shared" si="327"/>
        <v>-0.3081357155177995</v>
      </c>
      <c r="AL242" s="5">
        <f t="shared" si="327"/>
        <v>-0.51782173762927663</v>
      </c>
      <c r="AM242" s="5">
        <f t="shared" si="240"/>
        <v>0.46489458076043078</v>
      </c>
      <c r="AN242" s="5">
        <f t="shared" si="241"/>
        <v>-1.8938596295177994</v>
      </c>
      <c r="AO242" s="5">
        <f t="shared" si="242"/>
        <v>-1.8938596295177994</v>
      </c>
      <c r="AP242" s="5">
        <f t="shared" si="243"/>
        <v>-1.8938596295177994</v>
      </c>
      <c r="AQ242" s="5">
        <f t="shared" si="244"/>
        <v>-1.8938596295177994</v>
      </c>
      <c r="AR242" s="5">
        <f t="shared" si="245"/>
        <v>-1.8938596295177994</v>
      </c>
      <c r="AS242" s="5">
        <f t="shared" si="246"/>
        <v>-1.8938596295177994</v>
      </c>
      <c r="AT242" s="5">
        <f t="shared" si="246"/>
        <v>-1.8938596295177994</v>
      </c>
      <c r="AU242" s="5">
        <f t="shared" si="246"/>
        <v>-1.8938596295177994</v>
      </c>
      <c r="AV242" s="5">
        <f t="shared" si="285"/>
        <v>-1.8938596295177994</v>
      </c>
      <c r="AW242" s="5">
        <f t="shared" si="247"/>
        <v>-1.8938596295177994</v>
      </c>
      <c r="AX242" s="5">
        <f t="shared" si="248"/>
        <v>-1.8938596295177994</v>
      </c>
      <c r="AY242" s="5">
        <f t="shared" si="249"/>
        <v>-1.8938596295177994</v>
      </c>
      <c r="AZ242" s="5">
        <f t="shared" si="250"/>
        <v>-1.8938596295177994</v>
      </c>
      <c r="BA242" s="5">
        <f t="shared" si="251"/>
        <v>-1.8938596295177994</v>
      </c>
      <c r="BB242" s="5">
        <f t="shared" si="252"/>
        <v>-1.8938596295177994</v>
      </c>
      <c r="BC242" s="5">
        <f t="shared" si="253"/>
        <v>-1.8938596295177994</v>
      </c>
      <c r="BD242" s="5">
        <f t="shared" si="254"/>
        <v>-1.8938596295177994</v>
      </c>
      <c r="BE242" s="5">
        <f t="shared" si="255"/>
        <v>-1.8938596295177994</v>
      </c>
      <c r="BF242" s="5">
        <f t="shared" si="256"/>
        <v>-1.8938596295177994</v>
      </c>
      <c r="BG242" s="5">
        <f t="shared" si="257"/>
        <v>-1.8938596295177994</v>
      </c>
      <c r="BH242" s="14">
        <f t="shared" si="258"/>
        <v>-1.8938596295177994</v>
      </c>
      <c r="BI242" s="14">
        <f t="shared" si="259"/>
        <v>-1.8938596295177994</v>
      </c>
      <c r="BJ242" s="6">
        <f t="shared" si="260"/>
        <v>1.8938596295177994</v>
      </c>
      <c r="BK242" s="7"/>
      <c r="BL242" s="5">
        <f t="shared" ref="BL242:BQ242" si="328">BL115-$CO115</f>
        <v>4.3277342496084543</v>
      </c>
      <c r="BM242" s="5">
        <f t="shared" si="328"/>
        <v>-2.952544750391553</v>
      </c>
      <c r="BN242" s="5">
        <f t="shared" si="328"/>
        <v>22.501746027661227</v>
      </c>
      <c r="BO242" s="5">
        <f t="shared" si="328"/>
        <v>-5.4021447503915851</v>
      </c>
      <c r="BP242" s="5">
        <f t="shared" si="328"/>
        <v>-9.939044750391588</v>
      </c>
      <c r="BQ242" s="5">
        <f t="shared" si="328"/>
        <v>5.1674552496084516</v>
      </c>
      <c r="BR242" s="5">
        <f t="shared" si="262"/>
        <v>-13.703201275703577</v>
      </c>
      <c r="BS242" s="5">
        <f t="shared" si="263"/>
        <v>-276.44254475039156</v>
      </c>
      <c r="BT242" s="5">
        <f t="shared" si="264"/>
        <v>-276.44254475039156</v>
      </c>
      <c r="BU242" s="5">
        <f t="shared" si="265"/>
        <v>-276.44254475039156</v>
      </c>
      <c r="BV242" s="5">
        <f t="shared" si="266"/>
        <v>-276.44254475039156</v>
      </c>
      <c r="BW242" s="5">
        <f t="shared" si="267"/>
        <v>-276.44254475039156</v>
      </c>
      <c r="BX242" s="5">
        <f t="shared" si="268"/>
        <v>-276.44254475039156</v>
      </c>
      <c r="BY242" s="5">
        <f t="shared" si="268"/>
        <v>-276.44254475039156</v>
      </c>
      <c r="BZ242" s="5">
        <f t="shared" si="268"/>
        <v>-276.44254475039156</v>
      </c>
      <c r="CA242" s="5">
        <f t="shared" si="269"/>
        <v>-276.44254475039156</v>
      </c>
      <c r="CB242" s="5">
        <f t="shared" si="270"/>
        <v>-276.44254475039156</v>
      </c>
      <c r="CC242" s="5">
        <f t="shared" si="271"/>
        <v>-276.44254475039156</v>
      </c>
      <c r="CD242" s="5">
        <f t="shared" si="272"/>
        <v>-276.44254475039156</v>
      </c>
      <c r="CE242" s="5">
        <f t="shared" si="273"/>
        <v>-276.44254475039156</v>
      </c>
      <c r="CF242" s="5">
        <f t="shared" si="274"/>
        <v>-276.44254475039156</v>
      </c>
      <c r="CG242" s="5">
        <f t="shared" si="275"/>
        <v>-276.44254475039156</v>
      </c>
      <c r="CH242" s="5">
        <f t="shared" si="276"/>
        <v>-276.44254475039156</v>
      </c>
      <c r="CI242" s="5">
        <f t="shared" si="277"/>
        <v>-276.44254475039156</v>
      </c>
      <c r="CJ242" s="5">
        <f t="shared" si="278"/>
        <v>-276.44254475039156</v>
      </c>
      <c r="CK242" s="5">
        <f t="shared" si="279"/>
        <v>-276.44254475039156</v>
      </c>
      <c r="CL242" s="5">
        <f t="shared" si="280"/>
        <v>-276.44254475039156</v>
      </c>
      <c r="CM242" s="14">
        <f t="shared" si="281"/>
        <v>-276.44254475039156</v>
      </c>
      <c r="CN242" s="14">
        <f t="shared" si="282"/>
        <v>-276.44254475039156</v>
      </c>
      <c r="CO242" s="6">
        <f t="shared" si="283"/>
        <v>276.44254475039156</v>
      </c>
    </row>
    <row r="243" spans="1:93">
      <c r="A243">
        <v>88</v>
      </c>
      <c r="B243" s="5">
        <f t="shared" si="314"/>
        <v>-0.37958630052590081</v>
      </c>
      <c r="C243" s="5">
        <f t="shared" si="314"/>
        <v>-0.83579394813189367</v>
      </c>
      <c r="D243" s="5">
        <f t="shared" si="314"/>
        <v>2.7530897450787393</v>
      </c>
      <c r="E243" s="5">
        <f t="shared" si="314"/>
        <v>-1.8294603005258949</v>
      </c>
      <c r="F243" s="5">
        <f t="shared" si="314"/>
        <v>-0.38352402452589729</v>
      </c>
      <c r="G243" s="5">
        <f t="shared" si="314"/>
        <v>-0.1339041807202932</v>
      </c>
      <c r="H243" s="5">
        <f t="shared" si="217"/>
        <v>0.8091790093511122</v>
      </c>
      <c r="I243" s="25">
        <f t="shared" si="218"/>
        <v>111.39613969947411</v>
      </c>
      <c r="J243" s="5">
        <f t="shared" si="219"/>
        <v>111.39613969947411</v>
      </c>
      <c r="K243" s="5">
        <f t="shared" si="220"/>
        <v>111.39613969947411</v>
      </c>
      <c r="L243" s="5">
        <f t="shared" si="221"/>
        <v>111.39613969947411</v>
      </c>
      <c r="M243" s="5">
        <f t="shared" si="222"/>
        <v>111.39613969947411</v>
      </c>
      <c r="N243" s="5">
        <f t="shared" si="223"/>
        <v>111.39613969947411</v>
      </c>
      <c r="O243" s="5">
        <f t="shared" si="223"/>
        <v>111.39613969947411</v>
      </c>
      <c r="P243" s="5">
        <f t="shared" si="224"/>
        <v>111.39613969947411</v>
      </c>
      <c r="Q243" s="5">
        <f t="shared" si="224"/>
        <v>111.39613969947411</v>
      </c>
      <c r="R243" s="5">
        <f t="shared" si="225"/>
        <v>111.39613969947411</v>
      </c>
      <c r="S243" s="5">
        <f t="shared" si="226"/>
        <v>111.39613969947411</v>
      </c>
      <c r="T243" s="5">
        <f t="shared" si="227"/>
        <v>111.39613969947411</v>
      </c>
      <c r="U243" s="5">
        <f t="shared" si="228"/>
        <v>111.39613969947411</v>
      </c>
      <c r="V243" s="5">
        <f t="shared" si="229"/>
        <v>111.39613969947411</v>
      </c>
      <c r="W243" s="5">
        <f t="shared" si="230"/>
        <v>111.39613969947411</v>
      </c>
      <c r="X243" s="5">
        <f t="shared" si="231"/>
        <v>111.39613969947411</v>
      </c>
      <c r="Y243" s="5">
        <f t="shared" si="232"/>
        <v>111.39613969947411</v>
      </c>
      <c r="Z243" s="5">
        <f t="shared" si="233"/>
        <v>111.39613969947411</v>
      </c>
      <c r="AA243" s="5">
        <f t="shared" si="234"/>
        <v>111.39613969947411</v>
      </c>
      <c r="AB243" s="5">
        <f t="shared" si="235"/>
        <v>111.39613969947411</v>
      </c>
      <c r="AC243" s="14">
        <f t="shared" si="236"/>
        <v>111.39613969947411</v>
      </c>
      <c r="AD243" s="14">
        <f t="shared" si="237"/>
        <v>111.39613969947411</v>
      </c>
      <c r="AE243" s="6">
        <f t="shared" si="238"/>
        <v>-111.39613969947411</v>
      </c>
      <c r="AF243" s="7"/>
      <c r="AG243" s="5">
        <f t="shared" ref="AG243:AL243" si="329">AG116-$BJ116</f>
        <v>-2.6611709046481469E-2</v>
      </c>
      <c r="AH243" s="5">
        <f t="shared" si="329"/>
        <v>0.26011891161709855</v>
      </c>
      <c r="AI243" s="5">
        <f t="shared" si="329"/>
        <v>1.01167792471752</v>
      </c>
      <c r="AJ243" s="5">
        <f t="shared" si="329"/>
        <v>-0.62154170904648143</v>
      </c>
      <c r="AK243" s="5">
        <f t="shared" si="329"/>
        <v>-0.39878038204648147</v>
      </c>
      <c r="AL243" s="5">
        <f t="shared" si="329"/>
        <v>-0.35855850637110587</v>
      </c>
      <c r="AM243" s="5">
        <f t="shared" si="240"/>
        <v>0.13369547017592875</v>
      </c>
      <c r="AN243" s="5">
        <f t="shared" si="241"/>
        <v>-2.5776067090464814</v>
      </c>
      <c r="AO243" s="5">
        <f t="shared" si="242"/>
        <v>-2.5776067090464814</v>
      </c>
      <c r="AP243" s="5">
        <f t="shared" si="243"/>
        <v>-2.5776067090464814</v>
      </c>
      <c r="AQ243" s="5">
        <f t="shared" si="244"/>
        <v>-2.5776067090464814</v>
      </c>
      <c r="AR243" s="5">
        <f t="shared" si="245"/>
        <v>-2.5776067090464814</v>
      </c>
      <c r="AS243" s="5">
        <f t="shared" si="246"/>
        <v>-2.5776067090464814</v>
      </c>
      <c r="AT243" s="5">
        <f t="shared" si="246"/>
        <v>-2.5776067090464814</v>
      </c>
      <c r="AU243" s="5">
        <f t="shared" si="246"/>
        <v>-2.5776067090464814</v>
      </c>
      <c r="AV243" s="5">
        <f t="shared" si="285"/>
        <v>-2.5776067090464814</v>
      </c>
      <c r="AW243" s="5">
        <f t="shared" si="247"/>
        <v>-2.5776067090464814</v>
      </c>
      <c r="AX243" s="5">
        <f t="shared" si="248"/>
        <v>-2.5776067090464814</v>
      </c>
      <c r="AY243" s="5">
        <f t="shared" si="249"/>
        <v>-2.5776067090464814</v>
      </c>
      <c r="AZ243" s="5">
        <f t="shared" si="250"/>
        <v>-2.5776067090464814</v>
      </c>
      <c r="BA243" s="5">
        <f t="shared" si="251"/>
        <v>-2.5776067090464814</v>
      </c>
      <c r="BB243" s="5">
        <f t="shared" si="252"/>
        <v>-2.5776067090464814</v>
      </c>
      <c r="BC243" s="5">
        <f t="shared" si="253"/>
        <v>-2.5776067090464814</v>
      </c>
      <c r="BD243" s="5">
        <f t="shared" si="254"/>
        <v>-2.5776067090464814</v>
      </c>
      <c r="BE243" s="5">
        <f t="shared" si="255"/>
        <v>-2.5776067090464814</v>
      </c>
      <c r="BF243" s="5">
        <f t="shared" si="256"/>
        <v>-2.5776067090464814</v>
      </c>
      <c r="BG243" s="5">
        <f t="shared" si="257"/>
        <v>-2.5776067090464814</v>
      </c>
      <c r="BH243" s="14">
        <f t="shared" si="258"/>
        <v>-2.5776067090464814</v>
      </c>
      <c r="BI243" s="14">
        <f t="shared" si="259"/>
        <v>-2.5776067090464814</v>
      </c>
      <c r="BJ243" s="6">
        <f t="shared" si="260"/>
        <v>2.5776067090464814</v>
      </c>
      <c r="BK243" s="7"/>
      <c r="BL243" s="5">
        <f t="shared" ref="BL243:BQ243" si="330">BL116-$CO116</f>
        <v>3.6145220935082989</v>
      </c>
      <c r="BM243" s="5">
        <f t="shared" si="330"/>
        <v>-5.8302719064917028</v>
      </c>
      <c r="BN243" s="5">
        <f t="shared" si="330"/>
        <v>26.414895416966374</v>
      </c>
      <c r="BO243" s="5">
        <f t="shared" si="330"/>
        <v>-5.3132719064917069</v>
      </c>
      <c r="BP243" s="5">
        <f t="shared" si="330"/>
        <v>-10.811671906491711</v>
      </c>
      <c r="BQ243" s="5">
        <f t="shared" si="330"/>
        <v>5.189728093508279</v>
      </c>
      <c r="BR243" s="5">
        <f t="shared" si="262"/>
        <v>-13.263929884507718</v>
      </c>
      <c r="BS243" s="5">
        <f t="shared" si="263"/>
        <v>-284.12027190649172</v>
      </c>
      <c r="BT243" s="5">
        <f t="shared" si="264"/>
        <v>-284.12027190649172</v>
      </c>
      <c r="BU243" s="5">
        <f t="shared" si="265"/>
        <v>-284.12027190649172</v>
      </c>
      <c r="BV243" s="5">
        <f t="shared" si="266"/>
        <v>-284.12027190649172</v>
      </c>
      <c r="BW243" s="5">
        <f t="shared" si="267"/>
        <v>-284.12027190649172</v>
      </c>
      <c r="BX243" s="5">
        <f t="shared" si="268"/>
        <v>-284.12027190649172</v>
      </c>
      <c r="BY243" s="5">
        <f t="shared" si="268"/>
        <v>-284.12027190649172</v>
      </c>
      <c r="BZ243" s="5">
        <f t="shared" si="268"/>
        <v>-284.12027190649172</v>
      </c>
      <c r="CA243" s="5">
        <f t="shared" si="269"/>
        <v>-284.12027190649172</v>
      </c>
      <c r="CB243" s="5">
        <f t="shared" si="270"/>
        <v>-284.12027190649172</v>
      </c>
      <c r="CC243" s="5">
        <f t="shared" si="271"/>
        <v>-284.12027190649172</v>
      </c>
      <c r="CD243" s="5">
        <f t="shared" si="272"/>
        <v>-284.12027190649172</v>
      </c>
      <c r="CE243" s="5">
        <f t="shared" si="273"/>
        <v>-284.12027190649172</v>
      </c>
      <c r="CF243" s="5">
        <f t="shared" si="274"/>
        <v>-284.12027190649172</v>
      </c>
      <c r="CG243" s="5">
        <f t="shared" si="275"/>
        <v>-284.12027190649172</v>
      </c>
      <c r="CH243" s="5">
        <f t="shared" si="276"/>
        <v>-284.12027190649172</v>
      </c>
      <c r="CI243" s="5">
        <f t="shared" si="277"/>
        <v>-284.12027190649172</v>
      </c>
      <c r="CJ243" s="5">
        <f t="shared" si="278"/>
        <v>-284.12027190649172</v>
      </c>
      <c r="CK243" s="5">
        <f t="shared" si="279"/>
        <v>-284.12027190649172</v>
      </c>
      <c r="CL243" s="5">
        <f t="shared" si="280"/>
        <v>-284.12027190649172</v>
      </c>
      <c r="CM243" s="14">
        <f t="shared" si="281"/>
        <v>-284.12027190649172</v>
      </c>
      <c r="CN243" s="14">
        <f t="shared" si="282"/>
        <v>-284.12027190649172</v>
      </c>
      <c r="CO243" s="6">
        <f t="shared" si="283"/>
        <v>284.12027190649172</v>
      </c>
    </row>
    <row r="244" spans="1:93">
      <c r="A244">
        <v>89</v>
      </c>
      <c r="B244" s="5">
        <f t="shared" si="314"/>
        <v>-0.11198054082255737</v>
      </c>
      <c r="C244" s="5">
        <f t="shared" si="314"/>
        <v>-0.72181690758556272</v>
      </c>
      <c r="D244" s="5">
        <f t="shared" si="314"/>
        <v>2.3427182551977381</v>
      </c>
      <c r="E244" s="5">
        <f t="shared" si="314"/>
        <v>-1.8660525408225652</v>
      </c>
      <c r="F244" s="5">
        <f t="shared" si="314"/>
        <v>-0.31511378182256067</v>
      </c>
      <c r="G244" s="5">
        <f t="shared" si="314"/>
        <v>-4.0695505760808715E-2</v>
      </c>
      <c r="H244" s="5">
        <f t="shared" si="217"/>
        <v>0.71294102161644446</v>
      </c>
      <c r="I244" s="25">
        <f t="shared" si="218"/>
        <v>110.40554745917744</v>
      </c>
      <c r="J244" s="5">
        <f t="shared" si="219"/>
        <v>110.40554745917744</v>
      </c>
      <c r="K244" s="5">
        <f t="shared" si="220"/>
        <v>110.40554745917744</v>
      </c>
      <c r="L244" s="5">
        <f t="shared" si="221"/>
        <v>110.40554745917744</v>
      </c>
      <c r="M244" s="5">
        <f t="shared" si="222"/>
        <v>110.40554745917744</v>
      </c>
      <c r="N244" s="5">
        <f t="shared" si="223"/>
        <v>110.40554745917744</v>
      </c>
      <c r="O244" s="5">
        <f t="shared" si="223"/>
        <v>110.40554745917744</v>
      </c>
      <c r="P244" s="5">
        <f t="shared" si="224"/>
        <v>110.40554745917744</v>
      </c>
      <c r="Q244" s="5">
        <f t="shared" si="224"/>
        <v>110.40554745917744</v>
      </c>
      <c r="R244" s="5">
        <f t="shared" si="225"/>
        <v>110.40554745917744</v>
      </c>
      <c r="S244" s="5">
        <f t="shared" si="226"/>
        <v>110.40554745917744</v>
      </c>
      <c r="T244" s="5">
        <f t="shared" si="227"/>
        <v>110.40554745917744</v>
      </c>
      <c r="U244" s="5">
        <f t="shared" si="228"/>
        <v>110.40554745917744</v>
      </c>
      <c r="V244" s="5">
        <f t="shared" si="229"/>
        <v>110.40554745917744</v>
      </c>
      <c r="W244" s="5">
        <f t="shared" si="230"/>
        <v>110.40554745917744</v>
      </c>
      <c r="X244" s="5">
        <f t="shared" si="231"/>
        <v>110.40554745917744</v>
      </c>
      <c r="Y244" s="5">
        <f t="shared" si="232"/>
        <v>110.40554745917744</v>
      </c>
      <c r="Z244" s="5">
        <f t="shared" si="233"/>
        <v>110.40554745917744</v>
      </c>
      <c r="AA244" s="5">
        <f t="shared" si="234"/>
        <v>110.40554745917744</v>
      </c>
      <c r="AB244" s="5">
        <f t="shared" si="235"/>
        <v>110.40554745917744</v>
      </c>
      <c r="AC244" s="14">
        <f t="shared" si="236"/>
        <v>110.40554745917744</v>
      </c>
      <c r="AD244" s="14">
        <f t="shared" si="237"/>
        <v>110.40554745917744</v>
      </c>
      <c r="AE244" s="6">
        <f t="shared" si="238"/>
        <v>-110.40554745917744</v>
      </c>
      <c r="AF244" s="7"/>
      <c r="AG244" s="5">
        <f t="shared" ref="AG244:AL244" si="331">AG117-$BJ117</f>
        <v>-7.3865986550071039E-2</v>
      </c>
      <c r="AH244" s="5">
        <f t="shared" si="331"/>
        <v>0.14634955146212913</v>
      </c>
      <c r="AI244" s="5">
        <f t="shared" si="331"/>
        <v>1.1206115188625767</v>
      </c>
      <c r="AJ244" s="5">
        <f t="shared" si="331"/>
        <v>-0.81185598655007096</v>
      </c>
      <c r="AK244" s="5">
        <f t="shared" si="331"/>
        <v>-0.59337419355007093</v>
      </c>
      <c r="AL244" s="5">
        <f t="shared" si="331"/>
        <v>-0.48828671691665138</v>
      </c>
      <c r="AM244" s="5">
        <f t="shared" si="240"/>
        <v>0.70042181324215891</v>
      </c>
      <c r="AN244" s="5">
        <f t="shared" si="241"/>
        <v>-3.4051799865500709</v>
      </c>
      <c r="AO244" s="5">
        <f t="shared" si="242"/>
        <v>-3.4051799865500709</v>
      </c>
      <c r="AP244" s="5">
        <f t="shared" si="243"/>
        <v>-3.4051799865500709</v>
      </c>
      <c r="AQ244" s="5">
        <f t="shared" si="244"/>
        <v>-3.4051799865500709</v>
      </c>
      <c r="AR244" s="5">
        <f t="shared" si="245"/>
        <v>-3.4051799865500709</v>
      </c>
      <c r="AS244" s="5">
        <f t="shared" si="246"/>
        <v>-3.4051799865500709</v>
      </c>
      <c r="AT244" s="5">
        <f t="shared" si="246"/>
        <v>-3.4051799865500709</v>
      </c>
      <c r="AU244" s="5">
        <f t="shared" si="246"/>
        <v>-3.4051799865500709</v>
      </c>
      <c r="AV244" s="5">
        <f t="shared" si="285"/>
        <v>-3.4051799865500709</v>
      </c>
      <c r="AW244" s="5">
        <f t="shared" si="247"/>
        <v>-3.4051799865500709</v>
      </c>
      <c r="AX244" s="5">
        <f t="shared" si="248"/>
        <v>-3.4051799865500709</v>
      </c>
      <c r="AY244" s="5">
        <f t="shared" si="249"/>
        <v>-3.4051799865500709</v>
      </c>
      <c r="AZ244" s="5">
        <f t="shared" si="250"/>
        <v>-3.4051799865500709</v>
      </c>
      <c r="BA244" s="5">
        <f t="shared" si="251"/>
        <v>-3.4051799865500709</v>
      </c>
      <c r="BB244" s="5">
        <f t="shared" si="252"/>
        <v>-3.4051799865500709</v>
      </c>
      <c r="BC244" s="5">
        <f t="shared" si="253"/>
        <v>-3.4051799865500709</v>
      </c>
      <c r="BD244" s="5">
        <f t="shared" si="254"/>
        <v>-3.4051799865500709</v>
      </c>
      <c r="BE244" s="5">
        <f t="shared" si="255"/>
        <v>-3.4051799865500709</v>
      </c>
      <c r="BF244" s="5">
        <f t="shared" si="256"/>
        <v>-3.4051799865500709</v>
      </c>
      <c r="BG244" s="5">
        <f t="shared" si="257"/>
        <v>-3.4051799865500709</v>
      </c>
      <c r="BH244" s="14">
        <f t="shared" si="258"/>
        <v>-3.4051799865500709</v>
      </c>
      <c r="BI244" s="14">
        <f t="shared" si="259"/>
        <v>-3.4051799865500709</v>
      </c>
      <c r="BJ244" s="6">
        <f t="shared" si="260"/>
        <v>3.4051799865500709</v>
      </c>
      <c r="BK244" s="7"/>
      <c r="BL244" s="5">
        <f t="shared" ref="BL244:BQ244" si="332">BL117-$CO117</f>
        <v>5.3721536401442336</v>
      </c>
      <c r="BM244" s="5">
        <f t="shared" si="332"/>
        <v>-6.9649663598557368</v>
      </c>
      <c r="BN244" s="5">
        <f t="shared" si="332"/>
        <v>24.436358190961244</v>
      </c>
      <c r="BO244" s="5">
        <f t="shared" si="332"/>
        <v>-6.3546663598557416</v>
      </c>
      <c r="BP244" s="5">
        <f t="shared" si="332"/>
        <v>-11.294266359855726</v>
      </c>
      <c r="BQ244" s="5">
        <f t="shared" si="332"/>
        <v>5.1450336401442769</v>
      </c>
      <c r="BR244" s="5">
        <f t="shared" si="262"/>
        <v>-10.33964639168272</v>
      </c>
      <c r="BS244" s="5">
        <f t="shared" si="263"/>
        <v>-291.95496635985575</v>
      </c>
      <c r="BT244" s="5">
        <f t="shared" si="264"/>
        <v>-291.95496635985575</v>
      </c>
      <c r="BU244" s="5">
        <f t="shared" si="265"/>
        <v>-291.95496635985575</v>
      </c>
      <c r="BV244" s="5">
        <f t="shared" si="266"/>
        <v>-291.95496635985575</v>
      </c>
      <c r="BW244" s="5">
        <f t="shared" si="267"/>
        <v>-291.95496635985575</v>
      </c>
      <c r="BX244" s="5">
        <f t="shared" si="268"/>
        <v>-291.95496635985575</v>
      </c>
      <c r="BY244" s="5">
        <f t="shared" si="268"/>
        <v>-291.95496635985575</v>
      </c>
      <c r="BZ244" s="5">
        <f t="shared" si="268"/>
        <v>-291.95496635985575</v>
      </c>
      <c r="CA244" s="5">
        <f t="shared" si="269"/>
        <v>-291.95496635985575</v>
      </c>
      <c r="CB244" s="5">
        <f t="shared" si="270"/>
        <v>-291.95496635985575</v>
      </c>
      <c r="CC244" s="5">
        <f t="shared" si="271"/>
        <v>-291.95496635985575</v>
      </c>
      <c r="CD244" s="5">
        <f t="shared" si="272"/>
        <v>-291.95496635985575</v>
      </c>
      <c r="CE244" s="5">
        <f t="shared" si="273"/>
        <v>-291.95496635985575</v>
      </c>
      <c r="CF244" s="5">
        <f t="shared" si="274"/>
        <v>-291.95496635985575</v>
      </c>
      <c r="CG244" s="5">
        <f t="shared" si="275"/>
        <v>-291.95496635985575</v>
      </c>
      <c r="CH244" s="5">
        <f t="shared" si="276"/>
        <v>-291.95496635985575</v>
      </c>
      <c r="CI244" s="5">
        <f t="shared" si="277"/>
        <v>-291.95496635985575</v>
      </c>
      <c r="CJ244" s="5">
        <f t="shared" si="278"/>
        <v>-291.95496635985575</v>
      </c>
      <c r="CK244" s="5">
        <f t="shared" si="279"/>
        <v>-291.95496635985575</v>
      </c>
      <c r="CL244" s="5">
        <f t="shared" si="280"/>
        <v>-291.95496635985575</v>
      </c>
      <c r="CM244" s="14">
        <f t="shared" si="281"/>
        <v>-291.95496635985575</v>
      </c>
      <c r="CN244" s="14">
        <f t="shared" si="282"/>
        <v>-291.95496635985575</v>
      </c>
      <c r="CO244" s="6">
        <f t="shared" si="283"/>
        <v>291.95496635985575</v>
      </c>
    </row>
    <row r="245" spans="1:93">
      <c r="A245">
        <v>90</v>
      </c>
      <c r="B245" s="5">
        <f t="shared" si="314"/>
        <v>0.12108970636209904</v>
      </c>
      <c r="C245" s="5">
        <f t="shared" si="314"/>
        <v>-0.66876268282990736</v>
      </c>
      <c r="D245" s="5">
        <f t="shared" si="314"/>
        <v>2.3802704841839812</v>
      </c>
      <c r="E245" s="5">
        <f t="shared" si="314"/>
        <v>-1.718802293637907</v>
      </c>
      <c r="F245" s="5">
        <f t="shared" si="314"/>
        <v>-0.33901721963790976</v>
      </c>
      <c r="G245" s="5">
        <f t="shared" si="314"/>
        <v>6.7931065856328132E-3</v>
      </c>
      <c r="H245" s="5">
        <f t="shared" si="217"/>
        <v>0.21842889897409634</v>
      </c>
      <c r="I245" s="25">
        <f t="shared" si="218"/>
        <v>109.23279770636209</v>
      </c>
      <c r="J245" s="5">
        <f t="shared" si="219"/>
        <v>109.23279770636209</v>
      </c>
      <c r="K245" s="5">
        <f t="shared" si="220"/>
        <v>109.23279770636209</v>
      </c>
      <c r="L245" s="5">
        <f t="shared" si="221"/>
        <v>109.23279770636209</v>
      </c>
      <c r="M245" s="5">
        <f t="shared" si="222"/>
        <v>109.23279770636209</v>
      </c>
      <c r="N245" s="5">
        <f t="shared" si="223"/>
        <v>109.23279770636209</v>
      </c>
      <c r="O245" s="5">
        <f t="shared" si="223"/>
        <v>109.23279770636209</v>
      </c>
      <c r="P245" s="5">
        <f t="shared" si="224"/>
        <v>109.23279770636209</v>
      </c>
      <c r="Q245" s="5">
        <f t="shared" si="224"/>
        <v>109.23279770636209</v>
      </c>
      <c r="R245" s="5">
        <f t="shared" si="225"/>
        <v>109.23279770636209</v>
      </c>
      <c r="S245" s="5">
        <f t="shared" si="226"/>
        <v>109.23279770636209</v>
      </c>
      <c r="T245" s="5">
        <f t="shared" si="227"/>
        <v>109.23279770636209</v>
      </c>
      <c r="U245" s="5">
        <f t="shared" si="228"/>
        <v>109.23279770636209</v>
      </c>
      <c r="V245" s="5">
        <f t="shared" si="229"/>
        <v>109.23279770636209</v>
      </c>
      <c r="W245" s="5">
        <f t="shared" si="230"/>
        <v>109.23279770636209</v>
      </c>
      <c r="X245" s="5">
        <f t="shared" si="231"/>
        <v>109.23279770636209</v>
      </c>
      <c r="Y245" s="5">
        <f t="shared" si="232"/>
        <v>109.23279770636209</v>
      </c>
      <c r="Z245" s="5">
        <f t="shared" si="233"/>
        <v>109.23279770636209</v>
      </c>
      <c r="AA245" s="5">
        <f t="shared" si="234"/>
        <v>109.23279770636209</v>
      </c>
      <c r="AB245" s="5">
        <f t="shared" si="235"/>
        <v>109.23279770636209</v>
      </c>
      <c r="AC245" s="14">
        <f t="shared" si="236"/>
        <v>109.23279770636209</v>
      </c>
      <c r="AD245" s="14">
        <f t="shared" si="237"/>
        <v>109.23279770636209</v>
      </c>
      <c r="AE245" s="6">
        <f t="shared" si="238"/>
        <v>-109.23279770636209</v>
      </c>
      <c r="AF245" s="7"/>
      <c r="AG245" s="5">
        <f t="shared" ref="AG245:AL245" si="333">AG118-$BJ118</f>
        <v>9.0903637893837264E-2</v>
      </c>
      <c r="AH245" s="5">
        <f t="shared" si="333"/>
        <v>0.40279684565526797</v>
      </c>
      <c r="AI245" s="5">
        <f t="shared" si="333"/>
        <v>0.77995161592738071</v>
      </c>
      <c r="AJ245" s="5">
        <f t="shared" si="333"/>
        <v>-0.77528236210616219</v>
      </c>
      <c r="AK245" s="5">
        <f t="shared" si="333"/>
        <v>-0.50706636810616246</v>
      </c>
      <c r="AL245" s="5">
        <f t="shared" si="333"/>
        <v>-0.43128664264104266</v>
      </c>
      <c r="AM245" s="5">
        <f t="shared" si="240"/>
        <v>0.43998327337688803</v>
      </c>
      <c r="AN245" s="5">
        <f t="shared" si="241"/>
        <v>-4.1486983621061624</v>
      </c>
      <c r="AO245" s="5">
        <f t="shared" si="242"/>
        <v>-4.1486983621061624</v>
      </c>
      <c r="AP245" s="5">
        <f t="shared" si="243"/>
        <v>-4.1486983621061624</v>
      </c>
      <c r="AQ245" s="5">
        <f t="shared" si="244"/>
        <v>-4.1486983621061624</v>
      </c>
      <c r="AR245" s="5">
        <f t="shared" si="245"/>
        <v>-4.1486983621061624</v>
      </c>
      <c r="AS245" s="5">
        <f t="shared" si="246"/>
        <v>-4.1486983621061624</v>
      </c>
      <c r="AT245" s="5">
        <f t="shared" si="246"/>
        <v>-4.1486983621061624</v>
      </c>
      <c r="AU245" s="5">
        <f t="shared" si="246"/>
        <v>-4.1486983621061624</v>
      </c>
      <c r="AV245" s="5">
        <f t="shared" si="285"/>
        <v>-4.1486983621061624</v>
      </c>
      <c r="AW245" s="5">
        <f t="shared" si="247"/>
        <v>-4.1486983621061624</v>
      </c>
      <c r="AX245" s="5">
        <f t="shared" si="248"/>
        <v>-4.1486983621061624</v>
      </c>
      <c r="AY245" s="5">
        <f t="shared" si="249"/>
        <v>-4.1486983621061624</v>
      </c>
      <c r="AZ245" s="5">
        <f t="shared" si="250"/>
        <v>-4.1486983621061624</v>
      </c>
      <c r="BA245" s="5">
        <f t="shared" si="251"/>
        <v>-4.1486983621061624</v>
      </c>
      <c r="BB245" s="5">
        <f t="shared" si="252"/>
        <v>-4.1486983621061624</v>
      </c>
      <c r="BC245" s="5">
        <f t="shared" si="253"/>
        <v>-4.1486983621061624</v>
      </c>
      <c r="BD245" s="5">
        <f t="shared" si="254"/>
        <v>-4.1486983621061624</v>
      </c>
      <c r="BE245" s="5">
        <f t="shared" si="255"/>
        <v>-4.1486983621061624</v>
      </c>
      <c r="BF245" s="5">
        <f t="shared" si="256"/>
        <v>-4.1486983621061624</v>
      </c>
      <c r="BG245" s="5">
        <f t="shared" si="257"/>
        <v>-4.1486983621061624</v>
      </c>
      <c r="BH245" s="14">
        <f t="shared" si="258"/>
        <v>-4.1486983621061624</v>
      </c>
      <c r="BI245" s="14">
        <f t="shared" si="259"/>
        <v>-4.1486983621061624</v>
      </c>
      <c r="BJ245" s="6">
        <f t="shared" si="260"/>
        <v>4.1486983621061624</v>
      </c>
      <c r="BK245" s="7"/>
      <c r="BL245" s="5">
        <f t="shared" ref="BL245:BQ245" si="334">BL118-$CO118</f>
        <v>4.2737346400678575</v>
      </c>
      <c r="BM245" s="5">
        <f t="shared" si="334"/>
        <v>-8.9588323599321598</v>
      </c>
      <c r="BN245" s="5">
        <f t="shared" si="334"/>
        <v>27.852502428803348</v>
      </c>
      <c r="BO245" s="5">
        <f t="shared" si="334"/>
        <v>-7.0764323599321415</v>
      </c>
      <c r="BP245" s="5">
        <f t="shared" si="334"/>
        <v>-10.819232359932187</v>
      </c>
      <c r="BQ245" s="5">
        <f t="shared" si="334"/>
        <v>3.7811676400678493</v>
      </c>
      <c r="BR245" s="5">
        <f t="shared" si="262"/>
        <v>-9.0529076291421688</v>
      </c>
      <c r="BS245" s="5">
        <f t="shared" si="263"/>
        <v>-301.01883235993216</v>
      </c>
      <c r="BT245" s="5">
        <f t="shared" si="264"/>
        <v>-301.01883235993216</v>
      </c>
      <c r="BU245" s="5">
        <f t="shared" si="265"/>
        <v>-301.01883235993216</v>
      </c>
      <c r="BV245" s="5">
        <f t="shared" si="266"/>
        <v>-301.01883235993216</v>
      </c>
      <c r="BW245" s="5">
        <f t="shared" si="267"/>
        <v>-301.01883235993216</v>
      </c>
      <c r="BX245" s="5">
        <f t="shared" si="268"/>
        <v>-301.01883235993216</v>
      </c>
      <c r="BY245" s="5">
        <f t="shared" si="268"/>
        <v>-301.01883235993216</v>
      </c>
      <c r="BZ245" s="5">
        <f t="shared" si="268"/>
        <v>-301.01883235993216</v>
      </c>
      <c r="CA245" s="5">
        <f t="shared" si="269"/>
        <v>-301.01883235993216</v>
      </c>
      <c r="CB245" s="5">
        <f t="shared" si="270"/>
        <v>-301.01883235993216</v>
      </c>
      <c r="CC245" s="5">
        <f t="shared" si="271"/>
        <v>-301.01883235993216</v>
      </c>
      <c r="CD245" s="5">
        <f t="shared" si="272"/>
        <v>-301.01883235993216</v>
      </c>
      <c r="CE245" s="5">
        <f t="shared" si="273"/>
        <v>-301.01883235993216</v>
      </c>
      <c r="CF245" s="5">
        <f t="shared" si="274"/>
        <v>-301.01883235993216</v>
      </c>
      <c r="CG245" s="5">
        <f t="shared" si="275"/>
        <v>-301.01883235993216</v>
      </c>
      <c r="CH245" s="5">
        <f t="shared" si="276"/>
        <v>-301.01883235993216</v>
      </c>
      <c r="CI245" s="5">
        <f t="shared" si="277"/>
        <v>-301.01883235993216</v>
      </c>
      <c r="CJ245" s="5">
        <f t="shared" si="278"/>
        <v>-301.01883235993216</v>
      </c>
      <c r="CK245" s="5">
        <f t="shared" si="279"/>
        <v>-301.01883235993216</v>
      </c>
      <c r="CL245" s="5">
        <f t="shared" si="280"/>
        <v>-301.01883235993216</v>
      </c>
      <c r="CM245" s="14">
        <f t="shared" si="281"/>
        <v>-301.01883235993216</v>
      </c>
      <c r="CN245" s="14">
        <f t="shared" si="282"/>
        <v>-301.01883235993216</v>
      </c>
      <c r="CO245" s="6">
        <f t="shared" si="283"/>
        <v>301.01883235993216</v>
      </c>
    </row>
    <row r="246" spans="1:93">
      <c r="A246">
        <v>91</v>
      </c>
      <c r="B246" s="5">
        <f t="shared" ref="B246:G254" si="335">B119-$AE119</f>
        <v>-8.0657449468191089E-2</v>
      </c>
      <c r="C246" s="5">
        <f t="shared" si="335"/>
        <v>-0.52706814588817963</v>
      </c>
      <c r="D246" s="5">
        <f t="shared" si="335"/>
        <v>2.444131996005197</v>
      </c>
      <c r="E246" s="5">
        <f t="shared" si="335"/>
        <v>-1.8574034494681797</v>
      </c>
      <c r="F246" s="5">
        <f t="shared" si="335"/>
        <v>-0.37243473946818995</v>
      </c>
      <c r="G246" s="5">
        <f t="shared" si="335"/>
        <v>-0.13105881354429982</v>
      </c>
      <c r="H246" s="5">
        <f t="shared" si="217"/>
        <v>0.52449060183181473</v>
      </c>
      <c r="I246" s="25">
        <f t="shared" si="218"/>
        <v>107.92669655053182</v>
      </c>
      <c r="J246" s="5">
        <f t="shared" si="219"/>
        <v>107.92669655053182</v>
      </c>
      <c r="K246" s="5">
        <f t="shared" si="220"/>
        <v>107.92669655053182</v>
      </c>
      <c r="L246" s="5">
        <f t="shared" si="221"/>
        <v>107.92669655053182</v>
      </c>
      <c r="M246" s="5">
        <f t="shared" si="222"/>
        <v>107.92669655053182</v>
      </c>
      <c r="N246" s="5">
        <f t="shared" si="223"/>
        <v>107.92669655053182</v>
      </c>
      <c r="O246" s="5">
        <f t="shared" si="223"/>
        <v>107.92669655053182</v>
      </c>
      <c r="P246" s="5">
        <f t="shared" si="224"/>
        <v>107.92669655053182</v>
      </c>
      <c r="Q246" s="5">
        <f t="shared" si="224"/>
        <v>107.92669655053182</v>
      </c>
      <c r="R246" s="5">
        <f t="shared" si="225"/>
        <v>107.92669655053182</v>
      </c>
      <c r="S246" s="5">
        <f t="shared" si="226"/>
        <v>107.92669655053182</v>
      </c>
      <c r="T246" s="5">
        <f t="shared" si="227"/>
        <v>107.92669655053182</v>
      </c>
      <c r="U246" s="5">
        <f t="shared" si="228"/>
        <v>107.92669655053182</v>
      </c>
      <c r="V246" s="5">
        <f t="shared" si="229"/>
        <v>107.92669655053182</v>
      </c>
      <c r="W246" s="5">
        <f t="shared" si="230"/>
        <v>107.92669655053182</v>
      </c>
      <c r="X246" s="5">
        <f t="shared" si="231"/>
        <v>107.92669655053182</v>
      </c>
      <c r="Y246" s="5">
        <f t="shared" si="232"/>
        <v>107.92669655053182</v>
      </c>
      <c r="Z246" s="5">
        <f t="shared" si="233"/>
        <v>107.92669655053182</v>
      </c>
      <c r="AA246" s="5">
        <f t="shared" si="234"/>
        <v>107.92669655053182</v>
      </c>
      <c r="AB246" s="5">
        <f t="shared" si="235"/>
        <v>107.92669655053182</v>
      </c>
      <c r="AC246" s="14">
        <f t="shared" si="236"/>
        <v>107.92669655053182</v>
      </c>
      <c r="AD246" s="14">
        <f t="shared" si="237"/>
        <v>107.92669655053182</v>
      </c>
      <c r="AE246" s="6">
        <f t="shared" si="238"/>
        <v>-107.92669655053182</v>
      </c>
      <c r="AF246" s="7"/>
      <c r="AG246" s="5">
        <f t="shared" ref="AG246:AL246" si="336">AG119-$BJ119</f>
        <v>0.22065446860160964</v>
      </c>
      <c r="AH246" s="5">
        <f t="shared" si="336"/>
        <v>0.51097090695211911</v>
      </c>
      <c r="AI246" s="5">
        <f t="shared" si="336"/>
        <v>0.60915512861043197</v>
      </c>
      <c r="AJ246" s="5">
        <f t="shared" si="336"/>
        <v>-0.81983253139839096</v>
      </c>
      <c r="AK246" s="5">
        <f t="shared" si="336"/>
        <v>-0.50487991339839056</v>
      </c>
      <c r="AL246" s="5">
        <f t="shared" si="336"/>
        <v>-0.40765229994057606</v>
      </c>
      <c r="AM246" s="5">
        <f t="shared" si="240"/>
        <v>0.39158424057319952</v>
      </c>
      <c r="AN246" s="5">
        <f t="shared" si="241"/>
        <v>-4.9739075313983907</v>
      </c>
      <c r="AO246" s="5">
        <f t="shared" si="242"/>
        <v>-4.9739075313983907</v>
      </c>
      <c r="AP246" s="5">
        <f t="shared" si="243"/>
        <v>-4.9739075313983907</v>
      </c>
      <c r="AQ246" s="5">
        <f t="shared" si="244"/>
        <v>-4.9739075313983907</v>
      </c>
      <c r="AR246" s="5">
        <f t="shared" si="245"/>
        <v>-4.9739075313983907</v>
      </c>
      <c r="AS246" s="5">
        <f t="shared" si="246"/>
        <v>-4.9739075313983907</v>
      </c>
      <c r="AT246" s="5">
        <f t="shared" si="246"/>
        <v>-4.9739075313983907</v>
      </c>
      <c r="AU246" s="5">
        <f t="shared" si="246"/>
        <v>-4.9739075313983907</v>
      </c>
      <c r="AV246" s="5">
        <f t="shared" si="285"/>
        <v>-4.9739075313983907</v>
      </c>
      <c r="AW246" s="5">
        <f t="shared" si="247"/>
        <v>-4.9739075313983907</v>
      </c>
      <c r="AX246" s="5">
        <f t="shared" si="248"/>
        <v>-4.9739075313983907</v>
      </c>
      <c r="AY246" s="5">
        <f t="shared" si="249"/>
        <v>-4.9739075313983907</v>
      </c>
      <c r="AZ246" s="5">
        <f t="shared" si="250"/>
        <v>-4.9739075313983907</v>
      </c>
      <c r="BA246" s="5">
        <f t="shared" si="251"/>
        <v>-4.9739075313983907</v>
      </c>
      <c r="BB246" s="5">
        <f t="shared" si="252"/>
        <v>-4.9739075313983907</v>
      </c>
      <c r="BC246" s="5">
        <f t="shared" si="253"/>
        <v>-4.9739075313983907</v>
      </c>
      <c r="BD246" s="5">
        <f t="shared" si="254"/>
        <v>-4.9739075313983907</v>
      </c>
      <c r="BE246" s="5">
        <f t="shared" si="255"/>
        <v>-4.9739075313983907</v>
      </c>
      <c r="BF246" s="5">
        <f t="shared" si="256"/>
        <v>-4.9739075313983907</v>
      </c>
      <c r="BG246" s="5">
        <f t="shared" si="257"/>
        <v>-4.9739075313983907</v>
      </c>
      <c r="BH246" s="14">
        <f t="shared" si="258"/>
        <v>-4.9739075313983907</v>
      </c>
      <c r="BI246" s="14">
        <f t="shared" si="259"/>
        <v>-4.9739075313983907</v>
      </c>
      <c r="BJ246" s="6">
        <f t="shared" si="260"/>
        <v>4.9739075313983907</v>
      </c>
      <c r="BK246" s="7"/>
      <c r="BL246" s="5">
        <f t="shared" ref="BL246:BQ246" si="337">BL119-$CO119</f>
        <v>3.3665838174188707</v>
      </c>
      <c r="BM246" s="5">
        <f t="shared" si="337"/>
        <v>-14.125503182581099</v>
      </c>
      <c r="BN246" s="5">
        <f t="shared" si="337"/>
        <v>35.684669988836504</v>
      </c>
      <c r="BO246" s="5">
        <f t="shared" si="337"/>
        <v>-9.3167031825810795</v>
      </c>
      <c r="BP246" s="5">
        <f t="shared" si="337"/>
        <v>-13.641703182581125</v>
      </c>
      <c r="BQ246" s="5">
        <f t="shared" si="337"/>
        <v>1.9944968174189057</v>
      </c>
      <c r="BR246" s="5">
        <f t="shared" si="262"/>
        <v>-3.9618410759310905</v>
      </c>
      <c r="BS246" s="5">
        <f t="shared" si="263"/>
        <v>-311.4955031825811</v>
      </c>
      <c r="BT246" s="5">
        <f t="shared" si="264"/>
        <v>-311.4955031825811</v>
      </c>
      <c r="BU246" s="5">
        <f t="shared" si="265"/>
        <v>-311.4955031825811</v>
      </c>
      <c r="BV246" s="5">
        <f t="shared" si="266"/>
        <v>-311.4955031825811</v>
      </c>
      <c r="BW246" s="5">
        <f t="shared" si="267"/>
        <v>-311.4955031825811</v>
      </c>
      <c r="BX246" s="5">
        <f t="shared" si="268"/>
        <v>-311.4955031825811</v>
      </c>
      <c r="BY246" s="5">
        <f t="shared" si="268"/>
        <v>-311.4955031825811</v>
      </c>
      <c r="BZ246" s="5">
        <f t="shared" si="268"/>
        <v>-311.4955031825811</v>
      </c>
      <c r="CA246" s="5">
        <f t="shared" si="269"/>
        <v>-311.4955031825811</v>
      </c>
      <c r="CB246" s="5">
        <f t="shared" si="270"/>
        <v>-311.4955031825811</v>
      </c>
      <c r="CC246" s="5">
        <f t="shared" si="271"/>
        <v>-311.4955031825811</v>
      </c>
      <c r="CD246" s="5">
        <f t="shared" si="272"/>
        <v>-311.4955031825811</v>
      </c>
      <c r="CE246" s="5">
        <f t="shared" si="273"/>
        <v>-311.4955031825811</v>
      </c>
      <c r="CF246" s="5">
        <f t="shared" si="274"/>
        <v>-311.4955031825811</v>
      </c>
      <c r="CG246" s="5">
        <f t="shared" si="275"/>
        <v>-311.4955031825811</v>
      </c>
      <c r="CH246" s="5">
        <f t="shared" si="276"/>
        <v>-311.4955031825811</v>
      </c>
      <c r="CI246" s="5">
        <f t="shared" si="277"/>
        <v>-311.4955031825811</v>
      </c>
      <c r="CJ246" s="5">
        <f t="shared" si="278"/>
        <v>-311.4955031825811</v>
      </c>
      <c r="CK246" s="5">
        <f t="shared" si="279"/>
        <v>-311.4955031825811</v>
      </c>
      <c r="CL246" s="5">
        <f t="shared" si="280"/>
        <v>-311.4955031825811</v>
      </c>
      <c r="CM246" s="14">
        <f t="shared" si="281"/>
        <v>-311.4955031825811</v>
      </c>
      <c r="CN246" s="14">
        <f t="shared" si="282"/>
        <v>-311.4955031825811</v>
      </c>
      <c r="CO246" s="6">
        <f t="shared" si="283"/>
        <v>311.4955031825811</v>
      </c>
    </row>
    <row r="247" spans="1:93">
      <c r="A247">
        <v>92</v>
      </c>
      <c r="B247" s="5">
        <f t="shared" si="335"/>
        <v>-9.552729721264086E-3</v>
      </c>
      <c r="C247" s="5">
        <f t="shared" si="335"/>
        <v>-0.11172245345626663</v>
      </c>
      <c r="D247" s="5">
        <f t="shared" si="335"/>
        <v>2.2711825852138503</v>
      </c>
      <c r="E247" s="5">
        <f t="shared" si="335"/>
        <v>-1.8235637297212719</v>
      </c>
      <c r="F247" s="5">
        <f t="shared" si="335"/>
        <v>-0.53055735572127105</v>
      </c>
      <c r="G247" s="5">
        <f t="shared" si="335"/>
        <v>-6.5073885059447889E-2</v>
      </c>
      <c r="H247" s="5">
        <f t="shared" si="217"/>
        <v>0.2692875684657281</v>
      </c>
      <c r="I247" s="25">
        <f t="shared" si="218"/>
        <v>106.82293627027873</v>
      </c>
      <c r="J247" s="5">
        <f t="shared" si="219"/>
        <v>106.82293627027873</v>
      </c>
      <c r="K247" s="5">
        <f t="shared" si="220"/>
        <v>106.82293627027873</v>
      </c>
      <c r="L247" s="5">
        <f t="shared" si="221"/>
        <v>106.82293627027873</v>
      </c>
      <c r="M247" s="5">
        <f t="shared" si="222"/>
        <v>106.82293627027873</v>
      </c>
      <c r="N247" s="5">
        <f t="shared" si="223"/>
        <v>106.82293627027873</v>
      </c>
      <c r="O247" s="5">
        <f t="shared" si="223"/>
        <v>106.82293627027873</v>
      </c>
      <c r="P247" s="5">
        <f t="shared" si="224"/>
        <v>106.82293627027873</v>
      </c>
      <c r="Q247" s="5">
        <f t="shared" si="224"/>
        <v>106.82293627027873</v>
      </c>
      <c r="R247" s="5">
        <f t="shared" si="225"/>
        <v>106.82293627027873</v>
      </c>
      <c r="S247" s="5">
        <f t="shared" si="226"/>
        <v>106.82293627027873</v>
      </c>
      <c r="T247" s="5">
        <f t="shared" si="227"/>
        <v>106.82293627027873</v>
      </c>
      <c r="U247" s="5">
        <f t="shared" si="228"/>
        <v>106.82293627027873</v>
      </c>
      <c r="V247" s="5">
        <f t="shared" si="229"/>
        <v>106.82293627027873</v>
      </c>
      <c r="W247" s="5">
        <f t="shared" si="230"/>
        <v>106.82293627027873</v>
      </c>
      <c r="X247" s="5">
        <f t="shared" si="231"/>
        <v>106.82293627027873</v>
      </c>
      <c r="Y247" s="5">
        <f t="shared" si="232"/>
        <v>106.82293627027873</v>
      </c>
      <c r="Z247" s="5">
        <f t="shared" si="233"/>
        <v>106.82293627027873</v>
      </c>
      <c r="AA247" s="5">
        <f t="shared" si="234"/>
        <v>106.82293627027873</v>
      </c>
      <c r="AB247" s="5">
        <f t="shared" si="235"/>
        <v>106.82293627027873</v>
      </c>
      <c r="AC247" s="14">
        <f t="shared" si="236"/>
        <v>106.82293627027873</v>
      </c>
      <c r="AD247" s="14">
        <f t="shared" si="237"/>
        <v>106.82293627027873</v>
      </c>
      <c r="AE247" s="6">
        <f t="shared" si="238"/>
        <v>-106.82293627027873</v>
      </c>
      <c r="AF247" s="7"/>
      <c r="AG247" s="5">
        <f t="shared" ref="AG247:AL247" si="338">AG120-$BJ120</f>
        <v>0.28268298194606345</v>
      </c>
      <c r="AH247" s="5">
        <f t="shared" si="338"/>
        <v>0.36915062120746356</v>
      </c>
      <c r="AI247" s="5">
        <f t="shared" si="338"/>
        <v>0.56514207802141581</v>
      </c>
      <c r="AJ247" s="5">
        <f t="shared" si="338"/>
        <v>-1.0589040180539362</v>
      </c>
      <c r="AK247" s="5">
        <f t="shared" si="338"/>
        <v>-0.55636062105393691</v>
      </c>
      <c r="AL247" s="5">
        <f t="shared" si="338"/>
        <v>-0.36864615353875152</v>
      </c>
      <c r="AM247" s="5">
        <f t="shared" si="240"/>
        <v>0.76693511147168358</v>
      </c>
      <c r="AN247" s="5">
        <f t="shared" si="241"/>
        <v>-5.9461320180539365</v>
      </c>
      <c r="AO247" s="5">
        <f t="shared" si="242"/>
        <v>-5.9461320180539365</v>
      </c>
      <c r="AP247" s="5">
        <f t="shared" si="243"/>
        <v>-5.9461320180539365</v>
      </c>
      <c r="AQ247" s="5">
        <f t="shared" si="244"/>
        <v>-5.9461320180539365</v>
      </c>
      <c r="AR247" s="5">
        <f t="shared" si="245"/>
        <v>-5.9461320180539365</v>
      </c>
      <c r="AS247" s="5">
        <f t="shared" si="246"/>
        <v>-5.9461320180539365</v>
      </c>
      <c r="AT247" s="5">
        <f t="shared" si="246"/>
        <v>-5.9461320180539365</v>
      </c>
      <c r="AU247" s="5">
        <f t="shared" si="246"/>
        <v>-5.9461320180539365</v>
      </c>
      <c r="AV247" s="5">
        <f t="shared" si="285"/>
        <v>-5.9461320180539365</v>
      </c>
      <c r="AW247" s="5">
        <f t="shared" si="247"/>
        <v>-5.9461320180539365</v>
      </c>
      <c r="AX247" s="5">
        <f t="shared" si="248"/>
        <v>-5.9461320180539365</v>
      </c>
      <c r="AY247" s="5">
        <f t="shared" si="249"/>
        <v>-5.9461320180539365</v>
      </c>
      <c r="AZ247" s="5">
        <f t="shared" si="250"/>
        <v>-5.9461320180539365</v>
      </c>
      <c r="BA247" s="5">
        <f t="shared" si="251"/>
        <v>-5.9461320180539365</v>
      </c>
      <c r="BB247" s="5">
        <f t="shared" si="252"/>
        <v>-5.9461320180539365</v>
      </c>
      <c r="BC247" s="5">
        <f t="shared" si="253"/>
        <v>-5.9461320180539365</v>
      </c>
      <c r="BD247" s="5">
        <f t="shared" si="254"/>
        <v>-5.9461320180539365</v>
      </c>
      <c r="BE247" s="5">
        <f t="shared" si="255"/>
        <v>-5.9461320180539365</v>
      </c>
      <c r="BF247" s="5">
        <f t="shared" si="256"/>
        <v>-5.9461320180539365</v>
      </c>
      <c r="BG247" s="5">
        <f t="shared" si="257"/>
        <v>-5.9461320180539365</v>
      </c>
      <c r="BH247" s="14">
        <f t="shared" si="258"/>
        <v>-5.9461320180539365</v>
      </c>
      <c r="BI247" s="14">
        <f t="shared" si="259"/>
        <v>-5.9461320180539365</v>
      </c>
      <c r="BJ247" s="6">
        <f t="shared" si="260"/>
        <v>5.9461320180539365</v>
      </c>
      <c r="BK247" s="7"/>
      <c r="BL247" s="5">
        <f t="shared" ref="BL247:BQ247" si="339">BL120-$CO120</f>
        <v>3.912597987259403</v>
      </c>
      <c r="BM247" s="5">
        <f t="shared" si="339"/>
        <v>-18.567458012740587</v>
      </c>
      <c r="BN247" s="5">
        <f t="shared" si="339"/>
        <v>40.674735689461556</v>
      </c>
      <c r="BO247" s="5">
        <f t="shared" si="339"/>
        <v>-7.0790580127406315</v>
      </c>
      <c r="BP247" s="5">
        <f t="shared" si="339"/>
        <v>-11.749158012740622</v>
      </c>
      <c r="BQ247" s="5">
        <f t="shared" si="339"/>
        <v>3.6525419872593829</v>
      </c>
      <c r="BR247" s="5">
        <f t="shared" si="262"/>
        <v>-10.844201625758615</v>
      </c>
      <c r="BS247" s="5">
        <f t="shared" si="263"/>
        <v>-320.7374580127406</v>
      </c>
      <c r="BT247" s="5">
        <f t="shared" si="264"/>
        <v>-320.7374580127406</v>
      </c>
      <c r="BU247" s="5">
        <f t="shared" si="265"/>
        <v>-320.7374580127406</v>
      </c>
      <c r="BV247" s="5">
        <f t="shared" si="266"/>
        <v>-320.7374580127406</v>
      </c>
      <c r="BW247" s="5">
        <f t="shared" si="267"/>
        <v>-320.7374580127406</v>
      </c>
      <c r="BX247" s="5">
        <f t="shared" si="268"/>
        <v>-320.7374580127406</v>
      </c>
      <c r="BY247" s="5">
        <f t="shared" si="268"/>
        <v>-320.7374580127406</v>
      </c>
      <c r="BZ247" s="5">
        <f t="shared" si="268"/>
        <v>-320.7374580127406</v>
      </c>
      <c r="CA247" s="5">
        <f t="shared" si="269"/>
        <v>-320.7374580127406</v>
      </c>
      <c r="CB247" s="5">
        <f t="shared" si="270"/>
        <v>-320.7374580127406</v>
      </c>
      <c r="CC247" s="5">
        <f t="shared" si="271"/>
        <v>-320.7374580127406</v>
      </c>
      <c r="CD247" s="5">
        <f t="shared" si="272"/>
        <v>-320.7374580127406</v>
      </c>
      <c r="CE247" s="5">
        <f t="shared" si="273"/>
        <v>-320.7374580127406</v>
      </c>
      <c r="CF247" s="5">
        <f t="shared" si="274"/>
        <v>-320.7374580127406</v>
      </c>
      <c r="CG247" s="5">
        <f t="shared" si="275"/>
        <v>-320.7374580127406</v>
      </c>
      <c r="CH247" s="5">
        <f t="shared" si="276"/>
        <v>-320.7374580127406</v>
      </c>
      <c r="CI247" s="5">
        <f t="shared" si="277"/>
        <v>-320.7374580127406</v>
      </c>
      <c r="CJ247" s="5">
        <f t="shared" si="278"/>
        <v>-320.7374580127406</v>
      </c>
      <c r="CK247" s="5">
        <f t="shared" si="279"/>
        <v>-320.7374580127406</v>
      </c>
      <c r="CL247" s="5">
        <f t="shared" si="280"/>
        <v>-320.7374580127406</v>
      </c>
      <c r="CM247" s="14">
        <f t="shared" si="281"/>
        <v>-320.7374580127406</v>
      </c>
      <c r="CN247" s="14">
        <f t="shared" si="282"/>
        <v>-320.7374580127406</v>
      </c>
      <c r="CO247" s="6">
        <f t="shared" si="283"/>
        <v>320.7374580127406</v>
      </c>
    </row>
    <row r="248" spans="1:93">
      <c r="A248">
        <v>93</v>
      </c>
      <c r="B248" s="5">
        <f t="shared" si="335"/>
        <v>6.5222339068498059E-3</v>
      </c>
      <c r="C248" s="5">
        <f t="shared" si="335"/>
        <v>0.36031655527484929</v>
      </c>
      <c r="D248" s="5">
        <f t="shared" si="335"/>
        <v>2.1251455776465207</v>
      </c>
      <c r="E248" s="5">
        <f t="shared" si="335"/>
        <v>-2.0095157660931591</v>
      </c>
      <c r="F248" s="5">
        <f t="shared" si="335"/>
        <v>-0.67084674409315426</v>
      </c>
      <c r="G248" s="5">
        <f t="shared" si="335"/>
        <v>0.37615900760714283</v>
      </c>
      <c r="H248" s="5">
        <f t="shared" si="217"/>
        <v>-0.18778086424914875</v>
      </c>
      <c r="I248" s="25">
        <f t="shared" si="218"/>
        <v>105.60018423390684</v>
      </c>
      <c r="J248" s="5">
        <f t="shared" si="219"/>
        <v>105.60018423390684</v>
      </c>
      <c r="K248" s="5">
        <f t="shared" si="220"/>
        <v>105.60018423390684</v>
      </c>
      <c r="L248" s="5">
        <f t="shared" si="221"/>
        <v>105.60018423390684</v>
      </c>
      <c r="M248" s="5">
        <f t="shared" si="222"/>
        <v>105.60018423390684</v>
      </c>
      <c r="N248" s="5">
        <f t="shared" si="223"/>
        <v>105.60018423390684</v>
      </c>
      <c r="O248" s="5">
        <f t="shared" si="223"/>
        <v>105.60018423390684</v>
      </c>
      <c r="P248" s="5">
        <f t="shared" si="224"/>
        <v>105.60018423390684</v>
      </c>
      <c r="Q248" s="5">
        <f t="shared" si="224"/>
        <v>105.60018423390684</v>
      </c>
      <c r="R248" s="5">
        <f t="shared" si="225"/>
        <v>105.60018423390684</v>
      </c>
      <c r="S248" s="5">
        <f t="shared" si="226"/>
        <v>105.60018423390684</v>
      </c>
      <c r="T248" s="5">
        <f t="shared" si="227"/>
        <v>105.60018423390684</v>
      </c>
      <c r="U248" s="5">
        <f t="shared" si="228"/>
        <v>105.60018423390684</v>
      </c>
      <c r="V248" s="5">
        <f t="shared" si="229"/>
        <v>105.60018423390684</v>
      </c>
      <c r="W248" s="5">
        <f t="shared" si="230"/>
        <v>105.60018423390684</v>
      </c>
      <c r="X248" s="5">
        <f t="shared" si="231"/>
        <v>105.60018423390684</v>
      </c>
      <c r="Y248" s="5">
        <f t="shared" si="232"/>
        <v>105.60018423390684</v>
      </c>
      <c r="Z248" s="5">
        <f t="shared" si="233"/>
        <v>105.60018423390684</v>
      </c>
      <c r="AA248" s="5">
        <f t="shared" si="234"/>
        <v>105.60018423390684</v>
      </c>
      <c r="AB248" s="5">
        <f t="shared" si="235"/>
        <v>105.60018423390684</v>
      </c>
      <c r="AC248" s="14">
        <f t="shared" si="236"/>
        <v>105.60018423390684</v>
      </c>
      <c r="AD248" s="14">
        <f t="shared" si="237"/>
        <v>105.60018423390684</v>
      </c>
      <c r="AE248" s="6">
        <f t="shared" si="238"/>
        <v>-105.60018423390684</v>
      </c>
      <c r="AF248" s="7"/>
      <c r="AG248" s="5">
        <f t="shared" ref="AG248:AL248" si="340">AG121-$BJ121</f>
        <v>0.51325894477168887</v>
      </c>
      <c r="AH248" s="5">
        <f t="shared" si="340"/>
        <v>0.23029510213756854</v>
      </c>
      <c r="AI248" s="5">
        <f t="shared" si="340"/>
        <v>0.43530294532853553</v>
      </c>
      <c r="AJ248" s="5">
        <f t="shared" si="340"/>
        <v>-0.970988055228311</v>
      </c>
      <c r="AK248" s="5">
        <f t="shared" si="340"/>
        <v>-0.62550420322831091</v>
      </c>
      <c r="AL248" s="5">
        <f t="shared" si="340"/>
        <v>-0.44654042161253749</v>
      </c>
      <c r="AM248" s="5">
        <f t="shared" si="240"/>
        <v>0.86417568783136911</v>
      </c>
      <c r="AN248" s="5">
        <f t="shared" si="241"/>
        <v>-6.8669020552283113</v>
      </c>
      <c r="AO248" s="5">
        <f t="shared" si="242"/>
        <v>-6.8669020552283113</v>
      </c>
      <c r="AP248" s="5">
        <f t="shared" si="243"/>
        <v>-6.8669020552283113</v>
      </c>
      <c r="AQ248" s="5">
        <f t="shared" si="244"/>
        <v>-6.8669020552283113</v>
      </c>
      <c r="AR248" s="5">
        <f t="shared" si="245"/>
        <v>-6.8669020552283113</v>
      </c>
      <c r="AS248" s="5">
        <f t="shared" si="246"/>
        <v>-6.8669020552283113</v>
      </c>
      <c r="AT248" s="5">
        <f t="shared" si="246"/>
        <v>-6.8669020552283113</v>
      </c>
      <c r="AU248" s="5">
        <f t="shared" si="246"/>
        <v>-6.8669020552283113</v>
      </c>
      <c r="AV248" s="5">
        <f t="shared" si="285"/>
        <v>-6.8669020552283113</v>
      </c>
      <c r="AW248" s="5">
        <f t="shared" si="247"/>
        <v>-6.8669020552283113</v>
      </c>
      <c r="AX248" s="5">
        <f t="shared" si="248"/>
        <v>-6.8669020552283113</v>
      </c>
      <c r="AY248" s="5">
        <f t="shared" si="249"/>
        <v>-6.8669020552283113</v>
      </c>
      <c r="AZ248" s="5">
        <f t="shared" si="250"/>
        <v>-6.8669020552283113</v>
      </c>
      <c r="BA248" s="5">
        <f t="shared" si="251"/>
        <v>-6.8669020552283113</v>
      </c>
      <c r="BB248" s="5">
        <f t="shared" si="252"/>
        <v>-6.8669020552283113</v>
      </c>
      <c r="BC248" s="5">
        <f t="shared" si="253"/>
        <v>-6.8669020552283113</v>
      </c>
      <c r="BD248" s="5">
        <f t="shared" si="254"/>
        <v>-6.8669020552283113</v>
      </c>
      <c r="BE248" s="5">
        <f t="shared" si="255"/>
        <v>-6.8669020552283113</v>
      </c>
      <c r="BF248" s="5">
        <f t="shared" si="256"/>
        <v>-6.8669020552283113</v>
      </c>
      <c r="BG248" s="5">
        <f t="shared" si="257"/>
        <v>-6.8669020552283113</v>
      </c>
      <c r="BH248" s="14">
        <f t="shared" si="258"/>
        <v>-6.8669020552283113</v>
      </c>
      <c r="BI248" s="14">
        <f t="shared" si="259"/>
        <v>-6.8669020552283113</v>
      </c>
      <c r="BJ248" s="6">
        <f t="shared" si="260"/>
        <v>6.8669020552283113</v>
      </c>
      <c r="BK248" s="7"/>
      <c r="BL248" s="5">
        <f t="shared" ref="BL248:BQ248" si="341">BL121-$CO121</f>
        <v>2.9875608387459351</v>
      </c>
      <c r="BM248" s="5">
        <f t="shared" si="341"/>
        <v>-21.019139161254031</v>
      </c>
      <c r="BN248" s="5">
        <f t="shared" si="341"/>
        <v>42.253695087059782</v>
      </c>
      <c r="BO248" s="5">
        <f t="shared" si="341"/>
        <v>-8.143739161254075</v>
      </c>
      <c r="BP248" s="5">
        <f t="shared" si="341"/>
        <v>-12.090639161254046</v>
      </c>
      <c r="BQ248" s="5">
        <f t="shared" si="341"/>
        <v>2.6808608387459572</v>
      </c>
      <c r="BR248" s="5">
        <f t="shared" si="262"/>
        <v>-6.6685992807900334</v>
      </c>
      <c r="BS248" s="5">
        <f t="shared" si="263"/>
        <v>-333.11913916125405</v>
      </c>
      <c r="BT248" s="5">
        <f t="shared" si="264"/>
        <v>-333.11913916125405</v>
      </c>
      <c r="BU248" s="5">
        <f t="shared" si="265"/>
        <v>-333.11913916125405</v>
      </c>
      <c r="BV248" s="5">
        <f t="shared" si="266"/>
        <v>-333.11913916125405</v>
      </c>
      <c r="BW248" s="5">
        <f t="shared" si="267"/>
        <v>-333.11913916125405</v>
      </c>
      <c r="BX248" s="5">
        <f t="shared" si="268"/>
        <v>-333.11913916125405</v>
      </c>
      <c r="BY248" s="5">
        <f t="shared" si="268"/>
        <v>-333.11913916125405</v>
      </c>
      <c r="BZ248" s="5">
        <f t="shared" si="268"/>
        <v>-333.11913916125405</v>
      </c>
      <c r="CA248" s="5">
        <f t="shared" si="269"/>
        <v>-333.11913916125405</v>
      </c>
      <c r="CB248" s="5">
        <f t="shared" si="270"/>
        <v>-333.11913916125405</v>
      </c>
      <c r="CC248" s="5">
        <f t="shared" si="271"/>
        <v>-333.11913916125405</v>
      </c>
      <c r="CD248" s="5">
        <f t="shared" si="272"/>
        <v>-333.11913916125405</v>
      </c>
      <c r="CE248" s="5">
        <f t="shared" si="273"/>
        <v>-333.11913916125405</v>
      </c>
      <c r="CF248" s="5">
        <f t="shared" si="274"/>
        <v>-333.11913916125405</v>
      </c>
      <c r="CG248" s="5">
        <f t="shared" si="275"/>
        <v>-333.11913916125405</v>
      </c>
      <c r="CH248" s="5">
        <f t="shared" si="276"/>
        <v>-333.11913916125405</v>
      </c>
      <c r="CI248" s="5">
        <f t="shared" si="277"/>
        <v>-333.11913916125405</v>
      </c>
      <c r="CJ248" s="5">
        <f t="shared" si="278"/>
        <v>-333.11913916125405</v>
      </c>
      <c r="CK248" s="5">
        <f t="shared" si="279"/>
        <v>-333.11913916125405</v>
      </c>
      <c r="CL248" s="5">
        <f t="shared" si="280"/>
        <v>-333.11913916125405</v>
      </c>
      <c r="CM248" s="14">
        <f t="shared" si="281"/>
        <v>-333.11913916125405</v>
      </c>
      <c r="CN248" s="14">
        <f t="shared" si="282"/>
        <v>-333.11913916125405</v>
      </c>
      <c r="CO248" s="6">
        <f t="shared" si="283"/>
        <v>333.11913916125405</v>
      </c>
    </row>
    <row r="249" spans="1:93">
      <c r="A249">
        <v>94</v>
      </c>
      <c r="B249" s="5">
        <f t="shared" si="335"/>
        <v>-5.3828564241527488E-2</v>
      </c>
      <c r="C249" s="5">
        <f t="shared" si="335"/>
        <v>-5.6477731259533925E-2</v>
      </c>
      <c r="D249" s="5">
        <f t="shared" si="335"/>
        <v>1.9444094963092056</v>
      </c>
      <c r="E249" s="5">
        <f t="shared" si="335"/>
        <v>-1.6332795642415334</v>
      </c>
      <c r="F249" s="5">
        <f t="shared" si="335"/>
        <v>-0.75137049824152768</v>
      </c>
      <c r="G249" s="5">
        <f t="shared" si="335"/>
        <v>0.33187511209945342</v>
      </c>
      <c r="H249" s="5">
        <f t="shared" si="217"/>
        <v>0.21867174957546354</v>
      </c>
      <c r="I249" s="25">
        <f t="shared" si="218"/>
        <v>104.12792043575847</v>
      </c>
      <c r="J249" s="5">
        <f t="shared" si="219"/>
        <v>104.12792043575847</v>
      </c>
      <c r="K249" s="5">
        <f t="shared" si="220"/>
        <v>104.12792043575847</v>
      </c>
      <c r="L249" s="5">
        <f t="shared" si="221"/>
        <v>104.12792043575847</v>
      </c>
      <c r="M249" s="5">
        <f t="shared" si="222"/>
        <v>104.12792043575847</v>
      </c>
      <c r="N249" s="5">
        <f t="shared" si="223"/>
        <v>104.12792043575847</v>
      </c>
      <c r="O249" s="5">
        <f t="shared" si="223"/>
        <v>104.12792043575847</v>
      </c>
      <c r="P249" s="5">
        <f t="shared" si="224"/>
        <v>104.12792043575847</v>
      </c>
      <c r="Q249" s="5">
        <f t="shared" si="224"/>
        <v>104.12792043575847</v>
      </c>
      <c r="R249" s="5">
        <f t="shared" si="225"/>
        <v>104.12792043575847</v>
      </c>
      <c r="S249" s="5">
        <f t="shared" si="226"/>
        <v>104.12792043575847</v>
      </c>
      <c r="T249" s="5">
        <f t="shared" si="227"/>
        <v>104.12792043575847</v>
      </c>
      <c r="U249" s="5">
        <f t="shared" si="228"/>
        <v>104.12792043575847</v>
      </c>
      <c r="V249" s="5">
        <f t="shared" si="229"/>
        <v>104.12792043575847</v>
      </c>
      <c r="W249" s="5">
        <f t="shared" si="230"/>
        <v>104.12792043575847</v>
      </c>
      <c r="X249" s="5">
        <f t="shared" si="231"/>
        <v>104.12792043575847</v>
      </c>
      <c r="Y249" s="5">
        <f t="shared" si="232"/>
        <v>104.12792043575847</v>
      </c>
      <c r="Z249" s="5">
        <f t="shared" si="233"/>
        <v>104.12792043575847</v>
      </c>
      <c r="AA249" s="5">
        <f t="shared" si="234"/>
        <v>104.12792043575847</v>
      </c>
      <c r="AB249" s="5">
        <f t="shared" si="235"/>
        <v>104.12792043575847</v>
      </c>
      <c r="AC249" s="14">
        <f t="shared" si="236"/>
        <v>104.12792043575847</v>
      </c>
      <c r="AD249" s="14">
        <f t="shared" si="237"/>
        <v>104.12792043575847</v>
      </c>
      <c r="AE249" s="6">
        <f t="shared" si="238"/>
        <v>-104.12792043575847</v>
      </c>
      <c r="AF249" s="7"/>
      <c r="AG249" s="5">
        <f t="shared" ref="AG249:AL249" si="342">AG122-$BJ122</f>
        <v>0.72056295911280266</v>
      </c>
      <c r="AH249" s="5">
        <f t="shared" si="342"/>
        <v>8.6642056697392889E-2</v>
      </c>
      <c r="AI249" s="5">
        <f t="shared" si="342"/>
        <v>3.8800539434508785E-2</v>
      </c>
      <c r="AJ249" s="5">
        <f t="shared" si="342"/>
        <v>-0.84229604088719778</v>
      </c>
      <c r="AK249" s="5">
        <f t="shared" si="342"/>
        <v>-0.58806771188719775</v>
      </c>
      <c r="AL249" s="5">
        <f t="shared" si="342"/>
        <v>-0.53924622846791959</v>
      </c>
      <c r="AM249" s="5">
        <f t="shared" si="240"/>
        <v>1.1236044259976126</v>
      </c>
      <c r="AN249" s="5">
        <f t="shared" si="241"/>
        <v>-7.9051560408871975</v>
      </c>
      <c r="AO249" s="5">
        <f t="shared" si="242"/>
        <v>-7.9051560408871975</v>
      </c>
      <c r="AP249" s="5">
        <f t="shared" si="243"/>
        <v>-7.9051560408871975</v>
      </c>
      <c r="AQ249" s="5">
        <f t="shared" si="244"/>
        <v>-7.9051560408871975</v>
      </c>
      <c r="AR249" s="5">
        <f t="shared" si="245"/>
        <v>-7.9051560408871975</v>
      </c>
      <c r="AS249" s="5">
        <f t="shared" si="246"/>
        <v>-7.9051560408871975</v>
      </c>
      <c r="AT249" s="5">
        <f t="shared" si="246"/>
        <v>-7.9051560408871975</v>
      </c>
      <c r="AU249" s="5">
        <f t="shared" si="246"/>
        <v>-7.9051560408871975</v>
      </c>
      <c r="AV249" s="5">
        <f t="shared" si="285"/>
        <v>-7.9051560408871975</v>
      </c>
      <c r="AW249" s="5">
        <f t="shared" si="247"/>
        <v>-7.9051560408871975</v>
      </c>
      <c r="AX249" s="5">
        <f t="shared" si="248"/>
        <v>-7.9051560408871975</v>
      </c>
      <c r="AY249" s="5">
        <f t="shared" si="249"/>
        <v>-7.9051560408871975</v>
      </c>
      <c r="AZ249" s="5">
        <f t="shared" si="250"/>
        <v>-7.9051560408871975</v>
      </c>
      <c r="BA249" s="5">
        <f t="shared" si="251"/>
        <v>-7.9051560408871975</v>
      </c>
      <c r="BB249" s="5">
        <f t="shared" si="252"/>
        <v>-7.9051560408871975</v>
      </c>
      <c r="BC249" s="5">
        <f t="shared" si="253"/>
        <v>-7.9051560408871975</v>
      </c>
      <c r="BD249" s="5">
        <f t="shared" si="254"/>
        <v>-7.9051560408871975</v>
      </c>
      <c r="BE249" s="5">
        <f t="shared" si="255"/>
        <v>-7.9051560408871975</v>
      </c>
      <c r="BF249" s="5">
        <f t="shared" si="256"/>
        <v>-7.9051560408871975</v>
      </c>
      <c r="BG249" s="5">
        <f t="shared" si="257"/>
        <v>-7.9051560408871975</v>
      </c>
      <c r="BH249" s="14">
        <f t="shared" si="258"/>
        <v>-7.9051560408871975</v>
      </c>
      <c r="BI249" s="14">
        <f t="shared" si="259"/>
        <v>-7.9051560408871975</v>
      </c>
      <c r="BJ249" s="6">
        <f t="shared" si="260"/>
        <v>7.9051560408871975</v>
      </c>
      <c r="BK249" s="7"/>
      <c r="BL249" s="5">
        <f t="shared" ref="BL249:BQ249" si="343">BL122-$CO122</f>
        <v>4.1679983347273719</v>
      </c>
      <c r="BM249" s="5">
        <f t="shared" si="343"/>
        <v>-25.187472665272651</v>
      </c>
      <c r="BN249" s="5">
        <f t="shared" si="343"/>
        <v>40.457175086762959</v>
      </c>
      <c r="BO249" s="5">
        <f t="shared" si="343"/>
        <v>-4.9902726652726415</v>
      </c>
      <c r="BP249" s="5">
        <f t="shared" si="343"/>
        <v>-8.0471726652726261</v>
      </c>
      <c r="BQ249" s="5">
        <f t="shared" si="343"/>
        <v>3.1325273347273992</v>
      </c>
      <c r="BR249" s="5">
        <f t="shared" si="262"/>
        <v>-9.5327827603996411</v>
      </c>
      <c r="BS249" s="5">
        <f t="shared" si="263"/>
        <v>-344.46747266527262</v>
      </c>
      <c r="BT249" s="5">
        <f t="shared" si="264"/>
        <v>-344.46747266527262</v>
      </c>
      <c r="BU249" s="5">
        <f t="shared" si="265"/>
        <v>-344.46747266527262</v>
      </c>
      <c r="BV249" s="5">
        <f t="shared" si="266"/>
        <v>-344.46747266527262</v>
      </c>
      <c r="BW249" s="5">
        <f t="shared" si="267"/>
        <v>-344.46747266527262</v>
      </c>
      <c r="BX249" s="5">
        <f t="shared" si="268"/>
        <v>-344.46747266527262</v>
      </c>
      <c r="BY249" s="5">
        <f t="shared" si="268"/>
        <v>-344.46747266527262</v>
      </c>
      <c r="BZ249" s="5">
        <f t="shared" si="268"/>
        <v>-344.46747266527262</v>
      </c>
      <c r="CA249" s="5">
        <f t="shared" si="269"/>
        <v>-344.46747266527262</v>
      </c>
      <c r="CB249" s="5">
        <f t="shared" si="270"/>
        <v>-344.46747266527262</v>
      </c>
      <c r="CC249" s="5">
        <f t="shared" si="271"/>
        <v>-344.46747266527262</v>
      </c>
      <c r="CD249" s="5">
        <f t="shared" si="272"/>
        <v>-344.46747266527262</v>
      </c>
      <c r="CE249" s="5">
        <f t="shared" si="273"/>
        <v>-344.46747266527262</v>
      </c>
      <c r="CF249" s="5">
        <f t="shared" si="274"/>
        <v>-344.46747266527262</v>
      </c>
      <c r="CG249" s="5">
        <f t="shared" si="275"/>
        <v>-344.46747266527262</v>
      </c>
      <c r="CH249" s="5">
        <f t="shared" si="276"/>
        <v>-344.46747266527262</v>
      </c>
      <c r="CI249" s="5">
        <f t="shared" si="277"/>
        <v>-344.46747266527262</v>
      </c>
      <c r="CJ249" s="5">
        <f t="shared" si="278"/>
        <v>-344.46747266527262</v>
      </c>
      <c r="CK249" s="5">
        <f t="shared" si="279"/>
        <v>-344.46747266527262</v>
      </c>
      <c r="CL249" s="5">
        <f t="shared" si="280"/>
        <v>-344.46747266527262</v>
      </c>
      <c r="CM249" s="14">
        <f t="shared" si="281"/>
        <v>-344.46747266527262</v>
      </c>
      <c r="CN249" s="14">
        <f t="shared" si="282"/>
        <v>-344.46747266527262</v>
      </c>
      <c r="CO249" s="6">
        <f t="shared" si="283"/>
        <v>344.46747266527262</v>
      </c>
    </row>
    <row r="250" spans="1:93">
      <c r="A250">
        <v>95</v>
      </c>
      <c r="B250" s="5">
        <f t="shared" si="335"/>
        <v>-0.36007101173956357</v>
      </c>
      <c r="C250" s="5">
        <f t="shared" si="335"/>
        <v>0.10176170200442414</v>
      </c>
      <c r="D250" s="5">
        <f t="shared" si="335"/>
        <v>2.3980976449750671</v>
      </c>
      <c r="E250" s="5">
        <f t="shared" si="335"/>
        <v>-2.0720220117395627</v>
      </c>
      <c r="F250" s="5">
        <f t="shared" si="335"/>
        <v>-0.64514291073956542</v>
      </c>
      <c r="G250" s="5">
        <f t="shared" si="335"/>
        <v>0.26453443103372365</v>
      </c>
      <c r="H250" s="5">
        <f t="shared" si="217"/>
        <v>0.31284215620543421</v>
      </c>
      <c r="I250" s="25">
        <f t="shared" si="218"/>
        <v>102.50227798826043</v>
      </c>
      <c r="J250" s="5">
        <f t="shared" si="219"/>
        <v>102.50227798826043</v>
      </c>
      <c r="K250" s="5">
        <f t="shared" si="220"/>
        <v>102.50227798826043</v>
      </c>
      <c r="L250" s="5">
        <f t="shared" si="221"/>
        <v>102.50227798826043</v>
      </c>
      <c r="M250" s="5">
        <f t="shared" si="222"/>
        <v>102.50227798826043</v>
      </c>
      <c r="N250" s="5">
        <f t="shared" si="223"/>
        <v>102.50227798826043</v>
      </c>
      <c r="O250" s="5">
        <f t="shared" si="223"/>
        <v>102.50227798826043</v>
      </c>
      <c r="P250" s="5">
        <f t="shared" si="224"/>
        <v>102.50227798826043</v>
      </c>
      <c r="Q250" s="5">
        <f t="shared" si="224"/>
        <v>102.50227798826043</v>
      </c>
      <c r="R250" s="5">
        <f t="shared" si="225"/>
        <v>102.50227798826043</v>
      </c>
      <c r="S250" s="5">
        <f t="shared" si="226"/>
        <v>102.50227798826043</v>
      </c>
      <c r="T250" s="5">
        <f t="shared" si="227"/>
        <v>102.50227798826043</v>
      </c>
      <c r="U250" s="5">
        <f t="shared" si="228"/>
        <v>102.50227798826043</v>
      </c>
      <c r="V250" s="5">
        <f t="shared" si="229"/>
        <v>102.50227798826043</v>
      </c>
      <c r="W250" s="5">
        <f t="shared" si="230"/>
        <v>102.50227798826043</v>
      </c>
      <c r="X250" s="5">
        <f t="shared" si="231"/>
        <v>102.50227798826043</v>
      </c>
      <c r="Y250" s="5">
        <f t="shared" si="232"/>
        <v>102.50227798826043</v>
      </c>
      <c r="Z250" s="5">
        <f t="shared" si="233"/>
        <v>102.50227798826043</v>
      </c>
      <c r="AA250" s="5">
        <f t="shared" si="234"/>
        <v>102.50227798826043</v>
      </c>
      <c r="AB250" s="5">
        <f t="shared" si="235"/>
        <v>102.50227798826043</v>
      </c>
      <c r="AC250" s="14">
        <f t="shared" si="236"/>
        <v>102.50227798826043</v>
      </c>
      <c r="AD250" s="14">
        <f t="shared" si="237"/>
        <v>102.50227798826043</v>
      </c>
      <c r="AE250" s="6">
        <f t="shared" si="238"/>
        <v>-102.50227798826043</v>
      </c>
      <c r="AF250" s="7"/>
      <c r="AG250" s="5">
        <f t="shared" ref="AG250:AL250" si="344">AG123-$BJ123</f>
        <v>0.63019375034598824</v>
      </c>
      <c r="AH250" s="5">
        <f t="shared" si="344"/>
        <v>-0.33023468749945195</v>
      </c>
      <c r="AI250" s="5">
        <f t="shared" si="344"/>
        <v>0.62449555811148549</v>
      </c>
      <c r="AJ250" s="5">
        <f t="shared" si="344"/>
        <v>-0.59282724965401101</v>
      </c>
      <c r="AK250" s="5">
        <f t="shared" si="344"/>
        <v>-0.65851601865401044</v>
      </c>
      <c r="AL250" s="5">
        <f t="shared" si="344"/>
        <v>-0.57032871819368047</v>
      </c>
      <c r="AM250" s="5">
        <f t="shared" si="240"/>
        <v>0.89721736554368903</v>
      </c>
      <c r="AN250" s="5">
        <f t="shared" si="241"/>
        <v>-9.1515482496540113</v>
      </c>
      <c r="AO250" s="5">
        <f t="shared" si="242"/>
        <v>-9.1515482496540113</v>
      </c>
      <c r="AP250" s="5">
        <f t="shared" si="243"/>
        <v>-9.1515482496540113</v>
      </c>
      <c r="AQ250" s="5">
        <f t="shared" si="244"/>
        <v>-9.1515482496540113</v>
      </c>
      <c r="AR250" s="5">
        <f t="shared" si="245"/>
        <v>-9.1515482496540113</v>
      </c>
      <c r="AS250" s="5">
        <f t="shared" si="246"/>
        <v>-9.1515482496540113</v>
      </c>
      <c r="AT250" s="5">
        <f t="shared" si="246"/>
        <v>-9.1515482496540113</v>
      </c>
      <c r="AU250" s="5">
        <f t="shared" si="246"/>
        <v>-9.1515482496540113</v>
      </c>
      <c r="AV250" s="5">
        <f t="shared" si="285"/>
        <v>-9.1515482496540113</v>
      </c>
      <c r="AW250" s="5">
        <f t="shared" si="247"/>
        <v>-9.1515482496540113</v>
      </c>
      <c r="AX250" s="5">
        <f t="shared" si="248"/>
        <v>-9.1515482496540113</v>
      </c>
      <c r="AY250" s="5">
        <f t="shared" si="249"/>
        <v>-9.1515482496540113</v>
      </c>
      <c r="AZ250" s="5">
        <f t="shared" si="250"/>
        <v>-9.1515482496540113</v>
      </c>
      <c r="BA250" s="5">
        <f t="shared" si="251"/>
        <v>-9.1515482496540113</v>
      </c>
      <c r="BB250" s="5">
        <f t="shared" si="252"/>
        <v>-9.1515482496540113</v>
      </c>
      <c r="BC250" s="5">
        <f t="shared" si="253"/>
        <v>-9.1515482496540113</v>
      </c>
      <c r="BD250" s="5">
        <f t="shared" si="254"/>
        <v>-9.1515482496540113</v>
      </c>
      <c r="BE250" s="5">
        <f t="shared" si="255"/>
        <v>-9.1515482496540113</v>
      </c>
      <c r="BF250" s="5">
        <f t="shared" si="256"/>
        <v>-9.1515482496540113</v>
      </c>
      <c r="BG250" s="5">
        <f t="shared" si="257"/>
        <v>-9.1515482496540113</v>
      </c>
      <c r="BH250" s="14">
        <f t="shared" si="258"/>
        <v>-9.1515482496540113</v>
      </c>
      <c r="BI250" s="14">
        <f t="shared" si="259"/>
        <v>-9.1515482496540113</v>
      </c>
      <c r="BJ250" s="6">
        <f t="shared" si="260"/>
        <v>9.1515482496540113</v>
      </c>
      <c r="BK250" s="7"/>
      <c r="BL250" s="5">
        <f t="shared" ref="BL250:BQ250" si="345">BL123-$CO123</f>
        <v>3.8747831515819371</v>
      </c>
      <c r="BM250" s="5">
        <f t="shared" si="345"/>
        <v>-30.117432848418048</v>
      </c>
      <c r="BN250" s="5">
        <f t="shared" si="345"/>
        <v>37.482267394661449</v>
      </c>
      <c r="BO250" s="5">
        <f t="shared" si="345"/>
        <v>-8.0773328484180524</v>
      </c>
      <c r="BP250" s="5">
        <f t="shared" si="345"/>
        <v>-5.3714328484180669</v>
      </c>
      <c r="BQ250" s="5">
        <f t="shared" si="345"/>
        <v>3.1425671515819431</v>
      </c>
      <c r="BR250" s="5">
        <f t="shared" si="262"/>
        <v>-0.93341915257104802</v>
      </c>
      <c r="BS250" s="5">
        <f t="shared" si="263"/>
        <v>-359.03743284841806</v>
      </c>
      <c r="BT250" s="5">
        <f t="shared" si="264"/>
        <v>-359.03743284841806</v>
      </c>
      <c r="BU250" s="5">
        <f t="shared" si="265"/>
        <v>-359.03743284841806</v>
      </c>
      <c r="BV250" s="5">
        <f t="shared" si="266"/>
        <v>-359.03743284841806</v>
      </c>
      <c r="BW250" s="5">
        <f t="shared" si="267"/>
        <v>-359.03743284841806</v>
      </c>
      <c r="BX250" s="5">
        <f t="shared" si="268"/>
        <v>-359.03743284841806</v>
      </c>
      <c r="BY250" s="5">
        <f t="shared" si="268"/>
        <v>-359.03743284841806</v>
      </c>
      <c r="BZ250" s="5">
        <f t="shared" si="268"/>
        <v>-359.03743284841806</v>
      </c>
      <c r="CA250" s="5">
        <f t="shared" si="269"/>
        <v>-359.03743284841806</v>
      </c>
      <c r="CB250" s="5">
        <f t="shared" si="270"/>
        <v>-359.03743284841806</v>
      </c>
      <c r="CC250" s="5">
        <f t="shared" si="271"/>
        <v>-359.03743284841806</v>
      </c>
      <c r="CD250" s="5">
        <f t="shared" si="272"/>
        <v>-359.03743284841806</v>
      </c>
      <c r="CE250" s="5">
        <f t="shared" si="273"/>
        <v>-359.03743284841806</v>
      </c>
      <c r="CF250" s="5">
        <f t="shared" si="274"/>
        <v>-359.03743284841806</v>
      </c>
      <c r="CG250" s="5">
        <f t="shared" si="275"/>
        <v>-359.03743284841806</v>
      </c>
      <c r="CH250" s="5">
        <f t="shared" si="276"/>
        <v>-359.03743284841806</v>
      </c>
      <c r="CI250" s="5">
        <f t="shared" si="277"/>
        <v>-359.03743284841806</v>
      </c>
      <c r="CJ250" s="5">
        <f t="shared" si="278"/>
        <v>-359.03743284841806</v>
      </c>
      <c r="CK250" s="5">
        <f t="shared" si="279"/>
        <v>-359.03743284841806</v>
      </c>
      <c r="CL250" s="5">
        <f t="shared" si="280"/>
        <v>-359.03743284841806</v>
      </c>
      <c r="CM250" s="14">
        <f t="shared" si="281"/>
        <v>-359.03743284841806</v>
      </c>
      <c r="CN250" s="14">
        <f t="shared" si="282"/>
        <v>-359.03743284841806</v>
      </c>
      <c r="CO250" s="6">
        <f t="shared" si="283"/>
        <v>359.03743284841806</v>
      </c>
    </row>
    <row r="251" spans="1:93">
      <c r="A251">
        <v>96</v>
      </c>
      <c r="B251" s="5">
        <f t="shared" si="335"/>
        <v>-0.77821266025478053</v>
      </c>
      <c r="C251" s="5">
        <f t="shared" si="335"/>
        <v>0.41597836748722727</v>
      </c>
      <c r="D251" s="5">
        <f t="shared" si="335"/>
        <v>3.0620715263856368</v>
      </c>
      <c r="E251" s="5">
        <f t="shared" si="335"/>
        <v>-2.210361660254776</v>
      </c>
      <c r="F251" s="5">
        <f t="shared" si="335"/>
        <v>-0.85594939325477526</v>
      </c>
      <c r="G251" s="5">
        <f t="shared" si="335"/>
        <v>0.20909013543023036</v>
      </c>
      <c r="H251" s="5">
        <f t="shared" si="217"/>
        <v>0.15738368446122308</v>
      </c>
      <c r="I251" s="25">
        <f t="shared" si="218"/>
        <v>100.68223833974523</v>
      </c>
      <c r="J251" s="5">
        <f t="shared" si="219"/>
        <v>100.68223833974523</v>
      </c>
      <c r="K251" s="5">
        <f t="shared" si="220"/>
        <v>100.68223833974523</v>
      </c>
      <c r="L251" s="5">
        <f t="shared" si="221"/>
        <v>100.68223833974523</v>
      </c>
      <c r="M251" s="5">
        <f t="shared" si="222"/>
        <v>100.68223833974523</v>
      </c>
      <c r="N251" s="5">
        <f t="shared" si="223"/>
        <v>100.68223833974523</v>
      </c>
      <c r="O251" s="5">
        <f t="shared" si="223"/>
        <v>100.68223833974523</v>
      </c>
      <c r="P251" s="5">
        <f t="shared" si="224"/>
        <v>100.68223833974523</v>
      </c>
      <c r="Q251" s="5">
        <f t="shared" si="224"/>
        <v>100.68223833974523</v>
      </c>
      <c r="R251" s="5">
        <f t="shared" si="225"/>
        <v>100.68223833974523</v>
      </c>
      <c r="S251" s="5">
        <f t="shared" si="226"/>
        <v>100.68223833974523</v>
      </c>
      <c r="T251" s="5">
        <f t="shared" si="227"/>
        <v>100.68223833974523</v>
      </c>
      <c r="U251" s="5">
        <f t="shared" si="228"/>
        <v>100.68223833974523</v>
      </c>
      <c r="V251" s="5">
        <f t="shared" si="229"/>
        <v>100.68223833974523</v>
      </c>
      <c r="W251" s="5">
        <f t="shared" si="230"/>
        <v>100.68223833974523</v>
      </c>
      <c r="X251" s="5">
        <f t="shared" si="231"/>
        <v>100.68223833974523</v>
      </c>
      <c r="Y251" s="5">
        <f t="shared" si="232"/>
        <v>100.68223833974523</v>
      </c>
      <c r="Z251" s="5">
        <f t="shared" si="233"/>
        <v>100.68223833974523</v>
      </c>
      <c r="AA251" s="5">
        <f t="shared" si="234"/>
        <v>100.68223833974523</v>
      </c>
      <c r="AB251" s="5">
        <f t="shared" si="235"/>
        <v>100.68223833974523</v>
      </c>
      <c r="AC251" s="14">
        <f t="shared" si="236"/>
        <v>100.68223833974523</v>
      </c>
      <c r="AD251" s="14">
        <f t="shared" si="237"/>
        <v>100.68223833974523</v>
      </c>
      <c r="AE251" s="6">
        <f t="shared" si="238"/>
        <v>-100.68223833974523</v>
      </c>
      <c r="AF251" s="7"/>
      <c r="AG251" s="5">
        <f t="shared" ref="AG251:AL251" si="346">AG124-$BJ124</f>
        <v>0.47042949071894746</v>
      </c>
      <c r="AH251" s="5">
        <f t="shared" si="346"/>
        <v>-0.83988317891125419</v>
      </c>
      <c r="AI251" s="5">
        <f t="shared" si="346"/>
        <v>0.93526717053007502</v>
      </c>
      <c r="AJ251" s="5">
        <f t="shared" si="346"/>
        <v>-0.54235450928105244</v>
      </c>
      <c r="AK251" s="5">
        <f t="shared" si="346"/>
        <v>-0.55298241828105255</v>
      </c>
      <c r="AL251" s="5">
        <f t="shared" si="346"/>
        <v>-0.87740234653730553</v>
      </c>
      <c r="AM251" s="5">
        <f t="shared" si="240"/>
        <v>1.4069257917616458</v>
      </c>
      <c r="AN251" s="5">
        <f t="shared" si="241"/>
        <v>-10.935114509281053</v>
      </c>
      <c r="AO251" s="5">
        <f t="shared" si="242"/>
        <v>-10.935114509281053</v>
      </c>
      <c r="AP251" s="5">
        <f t="shared" si="243"/>
        <v>-10.935114509281053</v>
      </c>
      <c r="AQ251" s="5">
        <f t="shared" si="244"/>
        <v>-10.935114509281053</v>
      </c>
      <c r="AR251" s="5">
        <f t="shared" si="245"/>
        <v>-10.935114509281053</v>
      </c>
      <c r="AS251" s="5">
        <f t="shared" si="246"/>
        <v>-10.935114509281053</v>
      </c>
      <c r="AT251" s="5">
        <f t="shared" si="246"/>
        <v>-10.935114509281053</v>
      </c>
      <c r="AU251" s="5">
        <f t="shared" si="246"/>
        <v>-10.935114509281053</v>
      </c>
      <c r="AV251" s="5">
        <f t="shared" si="285"/>
        <v>-10.935114509281053</v>
      </c>
      <c r="AW251" s="5">
        <f t="shared" si="247"/>
        <v>-10.935114509281053</v>
      </c>
      <c r="AX251" s="5">
        <f t="shared" si="248"/>
        <v>-10.935114509281053</v>
      </c>
      <c r="AY251" s="5">
        <f t="shared" si="249"/>
        <v>-10.935114509281053</v>
      </c>
      <c r="AZ251" s="5">
        <f t="shared" si="250"/>
        <v>-10.935114509281053</v>
      </c>
      <c r="BA251" s="5">
        <f t="shared" si="251"/>
        <v>-10.935114509281053</v>
      </c>
      <c r="BB251" s="5">
        <f t="shared" si="252"/>
        <v>-10.935114509281053</v>
      </c>
      <c r="BC251" s="5">
        <f t="shared" si="253"/>
        <v>-10.935114509281053</v>
      </c>
      <c r="BD251" s="5">
        <f t="shared" si="254"/>
        <v>-10.935114509281053</v>
      </c>
      <c r="BE251" s="5">
        <f t="shared" si="255"/>
        <v>-10.935114509281053</v>
      </c>
      <c r="BF251" s="5">
        <f t="shared" si="256"/>
        <v>-10.935114509281053</v>
      </c>
      <c r="BG251" s="5">
        <f t="shared" si="257"/>
        <v>-10.935114509281053</v>
      </c>
      <c r="BH251" s="14">
        <f t="shared" si="258"/>
        <v>-10.935114509281053</v>
      </c>
      <c r="BI251" s="14">
        <f t="shared" si="259"/>
        <v>-10.935114509281053</v>
      </c>
      <c r="BJ251" s="6">
        <f t="shared" si="260"/>
        <v>10.935114509281053</v>
      </c>
      <c r="BK251" s="7"/>
      <c r="BL251" s="5">
        <f t="shared" ref="BL251:BQ251" si="347">BL124-$CO124</f>
        <v>6.8285106673125142</v>
      </c>
      <c r="BM251" s="5">
        <f t="shared" si="347"/>
        <v>-38.2042423326875</v>
      </c>
      <c r="BN251" s="5">
        <f t="shared" si="347"/>
        <v>36.684948653383856</v>
      </c>
      <c r="BO251" s="5">
        <f t="shared" si="347"/>
        <v>-9.5673423326875309</v>
      </c>
      <c r="BP251" s="5">
        <f t="shared" si="347"/>
        <v>-0.69014233268751468</v>
      </c>
      <c r="BQ251" s="5">
        <f t="shared" si="347"/>
        <v>4.2157576673125163</v>
      </c>
      <c r="BR251" s="5">
        <f t="shared" si="262"/>
        <v>0.73251001005348826</v>
      </c>
      <c r="BS251" s="5">
        <f t="shared" si="263"/>
        <v>-375.8242423326875</v>
      </c>
      <c r="BT251" s="5">
        <f t="shared" si="264"/>
        <v>-375.8242423326875</v>
      </c>
      <c r="BU251" s="5">
        <f t="shared" si="265"/>
        <v>-375.8242423326875</v>
      </c>
      <c r="BV251" s="5">
        <f t="shared" si="266"/>
        <v>-375.8242423326875</v>
      </c>
      <c r="BW251" s="5">
        <f t="shared" si="267"/>
        <v>-375.8242423326875</v>
      </c>
      <c r="BX251" s="5">
        <f t="shared" si="268"/>
        <v>-375.8242423326875</v>
      </c>
      <c r="BY251" s="5">
        <f t="shared" si="268"/>
        <v>-375.8242423326875</v>
      </c>
      <c r="BZ251" s="5">
        <f t="shared" si="268"/>
        <v>-375.8242423326875</v>
      </c>
      <c r="CA251" s="5">
        <f t="shared" si="269"/>
        <v>-375.8242423326875</v>
      </c>
      <c r="CB251" s="5">
        <f t="shared" si="270"/>
        <v>-375.8242423326875</v>
      </c>
      <c r="CC251" s="5">
        <f t="shared" si="271"/>
        <v>-375.8242423326875</v>
      </c>
      <c r="CD251" s="5">
        <f t="shared" si="272"/>
        <v>-375.8242423326875</v>
      </c>
      <c r="CE251" s="5">
        <f t="shared" si="273"/>
        <v>-375.8242423326875</v>
      </c>
      <c r="CF251" s="5">
        <f t="shared" si="274"/>
        <v>-375.8242423326875</v>
      </c>
      <c r="CG251" s="5">
        <f t="shared" si="275"/>
        <v>-375.8242423326875</v>
      </c>
      <c r="CH251" s="5">
        <f t="shared" si="276"/>
        <v>-375.8242423326875</v>
      </c>
      <c r="CI251" s="5">
        <f t="shared" si="277"/>
        <v>-375.8242423326875</v>
      </c>
      <c r="CJ251" s="5">
        <f t="shared" si="278"/>
        <v>-375.8242423326875</v>
      </c>
      <c r="CK251" s="5">
        <f t="shared" si="279"/>
        <v>-375.8242423326875</v>
      </c>
      <c r="CL251" s="5">
        <f t="shared" si="280"/>
        <v>-375.8242423326875</v>
      </c>
      <c r="CM251" s="14">
        <f t="shared" si="281"/>
        <v>-375.8242423326875</v>
      </c>
      <c r="CN251" s="14">
        <f t="shared" si="282"/>
        <v>-375.8242423326875</v>
      </c>
      <c r="CO251" s="6">
        <f t="shared" si="283"/>
        <v>375.8242423326875</v>
      </c>
    </row>
    <row r="252" spans="1:93">
      <c r="A252">
        <v>97</v>
      </c>
      <c r="B252" s="5">
        <f t="shared" si="335"/>
        <v>-0.41090069447604094</v>
      </c>
      <c r="C252" s="5">
        <f t="shared" si="335"/>
        <v>-6.8022250472850487E-2</v>
      </c>
      <c r="D252" s="5">
        <f t="shared" si="335"/>
        <v>2.9002279242636746</v>
      </c>
      <c r="E252" s="5">
        <f t="shared" si="335"/>
        <v>-1.855673694476053</v>
      </c>
      <c r="F252" s="5">
        <f t="shared" si="335"/>
        <v>-1.3226394554760503</v>
      </c>
      <c r="G252" s="5">
        <f t="shared" si="335"/>
        <v>0.12915139136266873</v>
      </c>
      <c r="H252" s="5">
        <f t="shared" si="217"/>
        <v>0.62785677927465144</v>
      </c>
      <c r="I252" s="25">
        <f t="shared" si="218"/>
        <v>98.623526305523953</v>
      </c>
      <c r="J252" s="5">
        <f t="shared" si="219"/>
        <v>98.623526305523953</v>
      </c>
      <c r="K252" s="5">
        <f t="shared" si="220"/>
        <v>98.623526305523953</v>
      </c>
      <c r="L252" s="5">
        <f t="shared" si="221"/>
        <v>98.623526305523953</v>
      </c>
      <c r="M252" s="5">
        <f t="shared" si="222"/>
        <v>98.623526305523953</v>
      </c>
      <c r="N252" s="5">
        <f t="shared" si="223"/>
        <v>98.623526305523953</v>
      </c>
      <c r="O252" s="5">
        <f t="shared" si="223"/>
        <v>98.623526305523953</v>
      </c>
      <c r="P252" s="5">
        <f t="shared" si="224"/>
        <v>98.623526305523953</v>
      </c>
      <c r="Q252" s="5">
        <f t="shared" si="224"/>
        <v>98.623526305523953</v>
      </c>
      <c r="R252" s="5">
        <f t="shared" si="225"/>
        <v>98.623526305523953</v>
      </c>
      <c r="S252" s="5">
        <f t="shared" si="226"/>
        <v>98.623526305523953</v>
      </c>
      <c r="T252" s="5">
        <f t="shared" si="227"/>
        <v>98.623526305523953</v>
      </c>
      <c r="U252" s="5">
        <f t="shared" si="228"/>
        <v>98.623526305523953</v>
      </c>
      <c r="V252" s="5">
        <f t="shared" si="229"/>
        <v>98.623526305523953</v>
      </c>
      <c r="W252" s="5">
        <f t="shared" si="230"/>
        <v>98.623526305523953</v>
      </c>
      <c r="X252" s="5">
        <f t="shared" si="231"/>
        <v>98.623526305523953</v>
      </c>
      <c r="Y252" s="5">
        <f t="shared" si="232"/>
        <v>98.623526305523953</v>
      </c>
      <c r="Z252" s="5">
        <f t="shared" si="233"/>
        <v>98.623526305523953</v>
      </c>
      <c r="AA252" s="5">
        <f t="shared" si="234"/>
        <v>98.623526305523953</v>
      </c>
      <c r="AB252" s="5">
        <f t="shared" si="235"/>
        <v>98.623526305523953</v>
      </c>
      <c r="AC252" s="14">
        <f t="shared" si="236"/>
        <v>98.623526305523953</v>
      </c>
      <c r="AD252" s="14">
        <f t="shared" si="237"/>
        <v>98.623526305523953</v>
      </c>
      <c r="AE252" s="6">
        <f t="shared" si="238"/>
        <v>-98.623526305523953</v>
      </c>
      <c r="AF252" s="7"/>
      <c r="AG252" s="5">
        <f t="shared" ref="AG252:AL252" si="348">AG125-$BJ125</f>
        <v>0.22425715711203864</v>
      </c>
      <c r="AH252" s="5">
        <f t="shared" si="348"/>
        <v>-0.64959507447206022</v>
      </c>
      <c r="AI252" s="5">
        <f t="shared" si="348"/>
        <v>0.51522648569375029</v>
      </c>
      <c r="AJ252" s="5">
        <f t="shared" si="348"/>
        <v>-1.0723978428879608</v>
      </c>
      <c r="AK252" s="5">
        <f t="shared" si="348"/>
        <v>-0.76874463188796049</v>
      </c>
      <c r="AL252" s="5">
        <f t="shared" si="348"/>
        <v>-0.83901508421934601</v>
      </c>
      <c r="AM252" s="5">
        <f t="shared" si="240"/>
        <v>2.5902689906615386</v>
      </c>
      <c r="AN252" s="5">
        <f t="shared" si="241"/>
        <v>-12.948707842887961</v>
      </c>
      <c r="AO252" s="5">
        <f t="shared" si="242"/>
        <v>-12.948707842887961</v>
      </c>
      <c r="AP252" s="5">
        <f t="shared" si="243"/>
        <v>-12.948707842887961</v>
      </c>
      <c r="AQ252" s="5">
        <f t="shared" si="244"/>
        <v>-12.948707842887961</v>
      </c>
      <c r="AR252" s="5">
        <f t="shared" si="245"/>
        <v>-12.948707842887961</v>
      </c>
      <c r="AS252" s="5">
        <f t="shared" si="246"/>
        <v>-12.948707842887961</v>
      </c>
      <c r="AT252" s="5">
        <f t="shared" si="246"/>
        <v>-12.948707842887961</v>
      </c>
      <c r="AU252" s="5">
        <f t="shared" si="246"/>
        <v>-12.948707842887961</v>
      </c>
      <c r="AV252" s="5">
        <f t="shared" si="285"/>
        <v>-12.948707842887961</v>
      </c>
      <c r="AW252" s="5">
        <f t="shared" si="247"/>
        <v>-12.948707842887961</v>
      </c>
      <c r="AX252" s="5">
        <f t="shared" si="248"/>
        <v>-12.948707842887961</v>
      </c>
      <c r="AY252" s="5">
        <f t="shared" si="249"/>
        <v>-12.948707842887961</v>
      </c>
      <c r="AZ252" s="5">
        <f t="shared" si="250"/>
        <v>-12.948707842887961</v>
      </c>
      <c r="BA252" s="5">
        <f t="shared" si="251"/>
        <v>-12.948707842887961</v>
      </c>
      <c r="BB252" s="5">
        <f t="shared" si="252"/>
        <v>-12.948707842887961</v>
      </c>
      <c r="BC252" s="5">
        <f t="shared" si="253"/>
        <v>-12.948707842887961</v>
      </c>
      <c r="BD252" s="5">
        <f t="shared" si="254"/>
        <v>-12.948707842887961</v>
      </c>
      <c r="BE252" s="5">
        <f t="shared" si="255"/>
        <v>-12.948707842887961</v>
      </c>
      <c r="BF252" s="5">
        <f t="shared" si="256"/>
        <v>-12.948707842887961</v>
      </c>
      <c r="BG252" s="5">
        <f t="shared" si="257"/>
        <v>-12.948707842887961</v>
      </c>
      <c r="BH252" s="14">
        <f t="shared" si="258"/>
        <v>-12.948707842887961</v>
      </c>
      <c r="BI252" s="14">
        <f t="shared" si="259"/>
        <v>-12.948707842887961</v>
      </c>
      <c r="BJ252" s="6">
        <f t="shared" si="260"/>
        <v>12.948707842887961</v>
      </c>
      <c r="BK252" s="7"/>
      <c r="BL252" s="5">
        <f t="shared" ref="BL252:BQ252" si="349">BL125-$CO125</f>
        <v>3.6041409097898622</v>
      </c>
      <c r="BM252" s="5">
        <f t="shared" si="349"/>
        <v>-45.392611090210153</v>
      </c>
      <c r="BN252" s="5">
        <f t="shared" si="349"/>
        <v>42.218174253586767</v>
      </c>
      <c r="BO252" s="5">
        <f t="shared" si="349"/>
        <v>-10.690411090210148</v>
      </c>
      <c r="BP252" s="5">
        <f t="shared" si="349"/>
        <v>8.5618889097898432</v>
      </c>
      <c r="BQ252" s="5">
        <f t="shared" si="349"/>
        <v>7.7573889097898814</v>
      </c>
      <c r="BR252" s="5">
        <f t="shared" si="262"/>
        <v>-6.0585708025361669</v>
      </c>
      <c r="BS252" s="5">
        <f t="shared" si="263"/>
        <v>-397.53261109021014</v>
      </c>
      <c r="BT252" s="5">
        <f t="shared" si="264"/>
        <v>-397.53261109021014</v>
      </c>
      <c r="BU252" s="5">
        <f t="shared" si="265"/>
        <v>-397.53261109021014</v>
      </c>
      <c r="BV252" s="5">
        <f t="shared" si="266"/>
        <v>-397.53261109021014</v>
      </c>
      <c r="BW252" s="5">
        <f t="shared" si="267"/>
        <v>-397.53261109021014</v>
      </c>
      <c r="BX252" s="5">
        <f t="shared" si="268"/>
        <v>-397.53261109021014</v>
      </c>
      <c r="BY252" s="5">
        <f t="shared" si="268"/>
        <v>-397.53261109021014</v>
      </c>
      <c r="BZ252" s="5">
        <f t="shared" si="268"/>
        <v>-397.53261109021014</v>
      </c>
      <c r="CA252" s="5">
        <f t="shared" si="269"/>
        <v>-397.53261109021014</v>
      </c>
      <c r="CB252" s="5">
        <f t="shared" si="270"/>
        <v>-397.53261109021014</v>
      </c>
      <c r="CC252" s="5">
        <f t="shared" si="271"/>
        <v>-397.53261109021014</v>
      </c>
      <c r="CD252" s="5">
        <f t="shared" si="272"/>
        <v>-397.53261109021014</v>
      </c>
      <c r="CE252" s="5">
        <f t="shared" si="273"/>
        <v>-397.53261109021014</v>
      </c>
      <c r="CF252" s="5">
        <f t="shared" si="274"/>
        <v>-397.53261109021014</v>
      </c>
      <c r="CG252" s="5">
        <f t="shared" si="275"/>
        <v>-397.53261109021014</v>
      </c>
      <c r="CH252" s="5">
        <f t="shared" si="276"/>
        <v>-397.53261109021014</v>
      </c>
      <c r="CI252" s="5">
        <f t="shared" si="277"/>
        <v>-397.53261109021014</v>
      </c>
      <c r="CJ252" s="5">
        <f t="shared" si="278"/>
        <v>-397.53261109021014</v>
      </c>
      <c r="CK252" s="5">
        <f t="shared" si="279"/>
        <v>-397.53261109021014</v>
      </c>
      <c r="CL252" s="5">
        <f t="shared" si="280"/>
        <v>-397.53261109021014</v>
      </c>
      <c r="CM252" s="14">
        <f t="shared" si="281"/>
        <v>-397.53261109021014</v>
      </c>
      <c r="CN252" s="14">
        <f t="shared" si="282"/>
        <v>-397.53261109021014</v>
      </c>
      <c r="CO252" s="6">
        <f t="shared" si="283"/>
        <v>397.53261109021014</v>
      </c>
    </row>
    <row r="253" spans="1:93">
      <c r="A253">
        <v>98</v>
      </c>
      <c r="B253" s="5">
        <f t="shared" si="335"/>
        <v>-0.59745177600734678</v>
      </c>
      <c r="C253" s="5">
        <f t="shared" si="335"/>
        <v>-0.85626473587015539</v>
      </c>
      <c r="D253" s="5">
        <f t="shared" si="335"/>
        <v>2.4706523199536434</v>
      </c>
      <c r="E253" s="5">
        <f t="shared" si="335"/>
        <v>-2.2757387760073584</v>
      </c>
      <c r="F253" s="5">
        <f t="shared" si="335"/>
        <v>-1.7843468870072599</v>
      </c>
      <c r="G253" s="5">
        <f t="shared" si="335"/>
        <v>-0.50657322124965276</v>
      </c>
      <c r="H253" s="5">
        <f t="shared" si="217"/>
        <v>3.549723076188144</v>
      </c>
      <c r="I253" s="25">
        <f t="shared" si="218"/>
        <v>95.872871223992647</v>
      </c>
      <c r="J253" s="5">
        <f t="shared" si="219"/>
        <v>95.872871223992647</v>
      </c>
      <c r="K253" s="5">
        <f t="shared" si="220"/>
        <v>95.872871223992647</v>
      </c>
      <c r="L253" s="5">
        <f t="shared" si="221"/>
        <v>95.872871223992647</v>
      </c>
      <c r="M253" s="5">
        <f t="shared" si="222"/>
        <v>95.872871223992647</v>
      </c>
      <c r="N253" s="5">
        <f t="shared" si="223"/>
        <v>95.872871223992647</v>
      </c>
      <c r="O253" s="5">
        <f t="shared" si="223"/>
        <v>95.872871223992647</v>
      </c>
      <c r="P253" s="5">
        <f>P126-$AE126</f>
        <v>95.872871223992647</v>
      </c>
      <c r="Q253" s="5">
        <f>Q126-$AE126</f>
        <v>95.872871223992647</v>
      </c>
      <c r="R253" s="5">
        <f t="shared" si="225"/>
        <v>95.872871223992647</v>
      </c>
      <c r="S253" s="5">
        <f t="shared" si="226"/>
        <v>95.872871223992647</v>
      </c>
      <c r="T253" s="5">
        <f t="shared" si="227"/>
        <v>95.872871223992647</v>
      </c>
      <c r="U253" s="5">
        <f t="shared" si="228"/>
        <v>95.872871223992647</v>
      </c>
      <c r="V253" s="5">
        <f t="shared" si="229"/>
        <v>95.872871223992647</v>
      </c>
      <c r="W253" s="5">
        <f t="shared" si="230"/>
        <v>95.872871223992647</v>
      </c>
      <c r="X253" s="5">
        <f t="shared" si="231"/>
        <v>95.872871223992647</v>
      </c>
      <c r="Y253" s="5">
        <f t="shared" si="232"/>
        <v>95.872871223992647</v>
      </c>
      <c r="Z253" s="5">
        <f t="shared" si="233"/>
        <v>95.872871223992647</v>
      </c>
      <c r="AA253" s="5">
        <f t="shared" si="234"/>
        <v>95.872871223992647</v>
      </c>
      <c r="AB253" s="5">
        <f t="shared" si="235"/>
        <v>95.872871223992647</v>
      </c>
      <c r="AC253" s="14">
        <f t="shared" si="236"/>
        <v>95.872871223992647</v>
      </c>
      <c r="AD253" s="14">
        <f t="shared" si="237"/>
        <v>95.872871223992647</v>
      </c>
      <c r="AE253" s="6">
        <f t="shared" si="238"/>
        <v>-95.872871223992647</v>
      </c>
      <c r="AF253" s="7"/>
      <c r="AG253" s="5">
        <f t="shared" ref="AG253:AL253" si="350">AG126-$BJ126</f>
        <v>0.12896764177039266</v>
      </c>
      <c r="AH253" s="5">
        <f t="shared" si="350"/>
        <v>-0.74620782137490771</v>
      </c>
      <c r="AI253" s="5">
        <f t="shared" si="350"/>
        <v>-2.8526488687328211E-2</v>
      </c>
      <c r="AJ253" s="5">
        <f t="shared" si="350"/>
        <v>-1.3828673582296069</v>
      </c>
      <c r="AK253" s="5">
        <f t="shared" si="350"/>
        <v>-1.2384974072296071</v>
      </c>
      <c r="AL253" s="5">
        <f t="shared" si="350"/>
        <v>-0.64300141397843369</v>
      </c>
      <c r="AM253" s="5">
        <f t="shared" si="240"/>
        <v>3.910132847729491</v>
      </c>
      <c r="AN253" s="5">
        <f t="shared" si="241"/>
        <v>-15.360657358229608</v>
      </c>
      <c r="AO253" s="5">
        <f t="shared" si="242"/>
        <v>-15.360657358229608</v>
      </c>
      <c r="AP253" s="5">
        <f t="shared" si="243"/>
        <v>-15.360657358229608</v>
      </c>
      <c r="AQ253" s="5">
        <f t="shared" si="244"/>
        <v>-15.360657358229608</v>
      </c>
      <c r="AR253" s="5">
        <f t="shared" si="245"/>
        <v>-15.360657358229608</v>
      </c>
      <c r="AS253" s="5">
        <f t="shared" si="246"/>
        <v>-15.360657358229608</v>
      </c>
      <c r="AT253" s="5">
        <f t="shared" si="246"/>
        <v>-15.360657358229608</v>
      </c>
      <c r="AU253" s="5">
        <f t="shared" si="246"/>
        <v>-15.360657358229608</v>
      </c>
      <c r="AV253" s="5">
        <f t="shared" si="285"/>
        <v>-15.360657358229608</v>
      </c>
      <c r="AW253" s="5">
        <f t="shared" si="247"/>
        <v>-15.360657358229608</v>
      </c>
      <c r="AX253" s="5">
        <f t="shared" si="248"/>
        <v>-15.360657358229608</v>
      </c>
      <c r="AY253" s="5">
        <f t="shared" si="249"/>
        <v>-15.360657358229608</v>
      </c>
      <c r="AZ253" s="5">
        <f t="shared" si="250"/>
        <v>-15.360657358229608</v>
      </c>
      <c r="BA253" s="5">
        <f t="shared" si="251"/>
        <v>-15.360657358229608</v>
      </c>
      <c r="BB253" s="5">
        <f t="shared" si="252"/>
        <v>-15.360657358229608</v>
      </c>
      <c r="BC253" s="5">
        <f t="shared" si="253"/>
        <v>-15.360657358229608</v>
      </c>
      <c r="BD253" s="5">
        <f t="shared" si="254"/>
        <v>-15.360657358229608</v>
      </c>
      <c r="BE253" s="5">
        <f t="shared" si="255"/>
        <v>-15.360657358229608</v>
      </c>
      <c r="BF253" s="5">
        <f t="shared" si="256"/>
        <v>-15.360657358229608</v>
      </c>
      <c r="BG253" s="5">
        <f t="shared" si="257"/>
        <v>-15.360657358229608</v>
      </c>
      <c r="BH253" s="14">
        <f t="shared" si="258"/>
        <v>-15.360657358229608</v>
      </c>
      <c r="BI253" s="14">
        <f t="shared" si="259"/>
        <v>-15.360657358229608</v>
      </c>
      <c r="BJ253" s="6">
        <f t="shared" si="260"/>
        <v>15.360657358229608</v>
      </c>
      <c r="BK253" s="7"/>
      <c r="BL253" s="5">
        <f t="shared" ref="BL253:BQ253" si="351">BL126-$CO126</f>
        <v>3.0864930084127877</v>
      </c>
      <c r="BM253" s="5">
        <f t="shared" si="351"/>
        <v>-53.092733991587238</v>
      </c>
      <c r="BN253" s="5">
        <f t="shared" si="351"/>
        <v>41.398926164155796</v>
      </c>
      <c r="BO253" s="5">
        <f t="shared" si="351"/>
        <v>-5.7451339915872381</v>
      </c>
      <c r="BP253" s="5">
        <f t="shared" si="351"/>
        <v>7.3778660084128092</v>
      </c>
      <c r="BQ253" s="5">
        <f t="shared" si="351"/>
        <v>15.88726600841278</v>
      </c>
      <c r="BR253" s="5">
        <f t="shared" si="262"/>
        <v>-8.9126832062202084</v>
      </c>
      <c r="BS253" s="5">
        <f t="shared" si="263"/>
        <v>-423.87273399158721</v>
      </c>
      <c r="BT253" s="5">
        <f t="shared" si="264"/>
        <v>-423.87273399158721</v>
      </c>
      <c r="BU253" s="5">
        <f t="shared" si="265"/>
        <v>-423.87273399158721</v>
      </c>
      <c r="BV253" s="5">
        <f t="shared" si="266"/>
        <v>-423.87273399158721</v>
      </c>
      <c r="BW253" s="5">
        <f t="shared" si="267"/>
        <v>-423.87273399158721</v>
      </c>
      <c r="BX253" s="5">
        <f t="shared" si="268"/>
        <v>-423.87273399158721</v>
      </c>
      <c r="BY253" s="5">
        <f t="shared" si="268"/>
        <v>-423.87273399158721</v>
      </c>
      <c r="BZ253" s="5">
        <f t="shared" si="268"/>
        <v>-423.87273399158721</v>
      </c>
      <c r="CA253" s="5">
        <f>CA126-$CO126</f>
        <v>-423.87273399158721</v>
      </c>
      <c r="CB253" s="5">
        <f t="shared" si="270"/>
        <v>-423.87273399158721</v>
      </c>
      <c r="CC253" s="5">
        <f t="shared" si="271"/>
        <v>-423.87273399158721</v>
      </c>
      <c r="CD253" s="5">
        <f t="shared" si="272"/>
        <v>-423.87273399158721</v>
      </c>
      <c r="CE253" s="5">
        <f t="shared" si="273"/>
        <v>-423.87273399158721</v>
      </c>
      <c r="CF253" s="5">
        <f t="shared" si="274"/>
        <v>-423.87273399158721</v>
      </c>
      <c r="CG253" s="5">
        <f t="shared" si="275"/>
        <v>-423.87273399158721</v>
      </c>
      <c r="CH253" s="5">
        <f t="shared" si="276"/>
        <v>-423.87273399158721</v>
      </c>
      <c r="CI253" s="5">
        <f t="shared" si="277"/>
        <v>-423.87273399158721</v>
      </c>
      <c r="CJ253" s="5">
        <f t="shared" si="278"/>
        <v>-423.87273399158721</v>
      </c>
      <c r="CK253" s="5">
        <f t="shared" si="279"/>
        <v>-423.87273399158721</v>
      </c>
      <c r="CL253" s="5">
        <f t="shared" si="280"/>
        <v>-423.87273399158721</v>
      </c>
      <c r="CM253" s="14">
        <f t="shared" si="281"/>
        <v>-423.87273399158721</v>
      </c>
      <c r="CN253" s="14">
        <f t="shared" si="282"/>
        <v>-423.87273399158721</v>
      </c>
      <c r="CO253" s="6">
        <f t="shared" si="283"/>
        <v>423.87273399158721</v>
      </c>
    </row>
    <row r="254" spans="1:93">
      <c r="A254">
        <v>99</v>
      </c>
      <c r="B254" s="5">
        <f t="shared" si="335"/>
        <v>-0.12415325003702549</v>
      </c>
      <c r="C254" s="5">
        <f t="shared" si="335"/>
        <v>-0.9167112047070276</v>
      </c>
      <c r="D254" s="5">
        <f t="shared" si="335"/>
        <v>2.4714120406550961</v>
      </c>
      <c r="E254" s="5">
        <f t="shared" si="335"/>
        <v>-1.6287772500370181</v>
      </c>
      <c r="F254" s="5">
        <f t="shared" si="335"/>
        <v>-2.2538896660370256</v>
      </c>
      <c r="G254" s="5">
        <f t="shared" si="335"/>
        <v>-0.33759754632012573</v>
      </c>
      <c r="H254" s="5">
        <f t="shared" si="217"/>
        <v>2.7897168764831832</v>
      </c>
      <c r="I254" s="25">
        <f t="shared" si="218"/>
        <v>93.045232749962977</v>
      </c>
      <c r="J254" s="5">
        <f t="shared" si="219"/>
        <v>93.045232749962977</v>
      </c>
      <c r="K254" s="5">
        <f t="shared" si="220"/>
        <v>93.045232749962977</v>
      </c>
      <c r="L254" s="5">
        <f t="shared" si="221"/>
        <v>93.045232749962977</v>
      </c>
      <c r="M254" s="5">
        <f t="shared" si="222"/>
        <v>93.045232749962977</v>
      </c>
      <c r="N254" s="5">
        <f t="shared" si="223"/>
        <v>93.045232749962977</v>
      </c>
      <c r="O254" s="5">
        <f t="shared" si="223"/>
        <v>93.045232749962977</v>
      </c>
      <c r="P254" s="5">
        <f>P127-$AE127</f>
        <v>93.045232749962977</v>
      </c>
      <c r="Q254" s="5">
        <f>Q127-$AE127</f>
        <v>93.045232749962977</v>
      </c>
      <c r="R254" s="5">
        <f t="shared" si="225"/>
        <v>93.045232749962977</v>
      </c>
      <c r="S254" s="5">
        <f t="shared" si="226"/>
        <v>93.045232749962977</v>
      </c>
      <c r="T254" s="5">
        <f t="shared" si="227"/>
        <v>93.045232749962977</v>
      </c>
      <c r="U254" s="5">
        <f t="shared" si="228"/>
        <v>93.045232749962977</v>
      </c>
      <c r="V254" s="5">
        <f t="shared" si="229"/>
        <v>93.045232749962977</v>
      </c>
      <c r="W254" s="5">
        <f t="shared" si="230"/>
        <v>93.045232749962977</v>
      </c>
      <c r="X254" s="5">
        <f t="shared" si="231"/>
        <v>93.045232749962977</v>
      </c>
      <c r="Y254" s="5">
        <f t="shared" si="232"/>
        <v>93.045232749962977</v>
      </c>
      <c r="Z254" s="5">
        <f t="shared" si="233"/>
        <v>93.045232749962977</v>
      </c>
      <c r="AA254" s="5">
        <f t="shared" si="234"/>
        <v>93.045232749962977</v>
      </c>
      <c r="AB254" s="5">
        <f t="shared" si="235"/>
        <v>93.045232749962977</v>
      </c>
      <c r="AC254" s="14">
        <f t="shared" si="236"/>
        <v>93.045232749962977</v>
      </c>
      <c r="AD254" s="14">
        <f t="shared" si="237"/>
        <v>93.045232749962977</v>
      </c>
      <c r="AE254" s="6">
        <f t="shared" si="238"/>
        <v>-93.045232749962977</v>
      </c>
      <c r="AF254" s="7"/>
      <c r="AG254" s="5">
        <f t="shared" ref="AG254:AL254" si="352">AG127-$BJ127</f>
        <v>0.27309225694283512</v>
      </c>
      <c r="AH254" s="5">
        <f t="shared" si="352"/>
        <v>-1.7123114348977637</v>
      </c>
      <c r="AI254" s="5">
        <f t="shared" si="352"/>
        <v>-4.4486845339967829E-2</v>
      </c>
      <c r="AJ254" s="5">
        <f t="shared" si="352"/>
        <v>-1.8512497430571635</v>
      </c>
      <c r="AK254" s="5">
        <f t="shared" si="352"/>
        <v>-1.9435031040571644</v>
      </c>
      <c r="AL254" s="5">
        <f t="shared" si="352"/>
        <v>-1.3751291718342102</v>
      </c>
      <c r="AM254" s="5">
        <f t="shared" si="240"/>
        <v>6.6535880422434346</v>
      </c>
      <c r="AN254" s="5">
        <f t="shared" si="241"/>
        <v>-19.513649743057165</v>
      </c>
      <c r="AO254" s="5">
        <f t="shared" si="242"/>
        <v>-19.513649743057165</v>
      </c>
      <c r="AP254" s="5">
        <f t="shared" si="243"/>
        <v>-19.513649743057165</v>
      </c>
      <c r="AQ254" s="5">
        <f t="shared" si="244"/>
        <v>-19.513649743057165</v>
      </c>
      <c r="AR254" s="5">
        <f t="shared" si="245"/>
        <v>-19.513649743057165</v>
      </c>
      <c r="AS254" s="5">
        <f t="shared" si="246"/>
        <v>-19.513649743057165</v>
      </c>
      <c r="AT254" s="5">
        <f t="shared" si="246"/>
        <v>-19.513649743057165</v>
      </c>
      <c r="AU254" s="5">
        <f t="shared" si="246"/>
        <v>-19.513649743057165</v>
      </c>
      <c r="AV254" s="5">
        <f>AV127-$BJ127</f>
        <v>-19.513649743057165</v>
      </c>
      <c r="AW254" s="5">
        <f t="shared" si="247"/>
        <v>-19.513649743057165</v>
      </c>
      <c r="AX254" s="5">
        <f t="shared" si="248"/>
        <v>-19.513649743057165</v>
      </c>
      <c r="AY254" s="5">
        <f t="shared" si="249"/>
        <v>-19.513649743057165</v>
      </c>
      <c r="AZ254" s="5">
        <f t="shared" si="250"/>
        <v>-19.513649743057165</v>
      </c>
      <c r="BA254" s="5">
        <f t="shared" si="251"/>
        <v>-19.513649743057165</v>
      </c>
      <c r="BB254" s="5">
        <f t="shared" si="252"/>
        <v>-19.513649743057165</v>
      </c>
      <c r="BC254" s="5">
        <f t="shared" si="253"/>
        <v>-19.513649743057165</v>
      </c>
      <c r="BD254" s="5">
        <f t="shared" si="254"/>
        <v>-19.513649743057165</v>
      </c>
      <c r="BE254" s="5">
        <f t="shared" si="255"/>
        <v>-19.513649743057165</v>
      </c>
      <c r="BF254" s="5">
        <f t="shared" si="256"/>
        <v>-19.513649743057165</v>
      </c>
      <c r="BG254" s="5">
        <f t="shared" si="257"/>
        <v>-19.513649743057165</v>
      </c>
      <c r="BH254" s="14">
        <f t="shared" si="258"/>
        <v>-19.513649743057165</v>
      </c>
      <c r="BI254" s="14">
        <f t="shared" si="259"/>
        <v>-19.513649743057165</v>
      </c>
      <c r="BJ254" s="6">
        <f t="shared" si="260"/>
        <v>19.513649743057165</v>
      </c>
      <c r="BK254" s="7"/>
      <c r="BL254" s="5">
        <f t="shared" ref="BL254:BQ254" si="353">BL127-$CO127</f>
        <v>0.40211807918819886</v>
      </c>
      <c r="BM254" s="5">
        <f t="shared" si="353"/>
        <v>-66.629382920811793</v>
      </c>
      <c r="BN254" s="5">
        <f t="shared" si="353"/>
        <v>54.223718652914442</v>
      </c>
      <c r="BO254" s="5">
        <f t="shared" si="353"/>
        <v>-7.2553829208117691</v>
      </c>
      <c r="BP254" s="5">
        <f t="shared" si="353"/>
        <v>7.086917079188197</v>
      </c>
      <c r="BQ254" s="5">
        <f t="shared" si="353"/>
        <v>28.390617079188189</v>
      </c>
      <c r="BR254" s="5">
        <f t="shared" si="262"/>
        <v>-16.218605048855807</v>
      </c>
      <c r="BS254" s="5">
        <f t="shared" si="263"/>
        <v>-464.2493829208118</v>
      </c>
      <c r="BT254" s="5">
        <f t="shared" si="264"/>
        <v>-464.2493829208118</v>
      </c>
      <c r="BU254" s="5">
        <f t="shared" si="265"/>
        <v>-464.2493829208118</v>
      </c>
      <c r="BV254" s="5">
        <f t="shared" si="266"/>
        <v>-464.2493829208118</v>
      </c>
      <c r="BW254" s="5">
        <f t="shared" si="267"/>
        <v>-464.2493829208118</v>
      </c>
      <c r="BX254" s="5">
        <f t="shared" si="268"/>
        <v>-464.2493829208118</v>
      </c>
      <c r="BY254" s="5">
        <f t="shared" si="268"/>
        <v>-464.2493829208118</v>
      </c>
      <c r="BZ254" s="5">
        <f t="shared" si="268"/>
        <v>-464.2493829208118</v>
      </c>
      <c r="CA254" s="5">
        <f>CA127-$CO127</f>
        <v>-464.2493829208118</v>
      </c>
      <c r="CB254" s="5">
        <f t="shared" si="270"/>
        <v>-464.2493829208118</v>
      </c>
      <c r="CC254" s="5">
        <f t="shared" si="271"/>
        <v>-464.2493829208118</v>
      </c>
      <c r="CD254" s="5">
        <f t="shared" si="272"/>
        <v>-464.2493829208118</v>
      </c>
      <c r="CE254" s="5">
        <f t="shared" si="273"/>
        <v>-464.2493829208118</v>
      </c>
      <c r="CF254" s="5">
        <f t="shared" si="274"/>
        <v>-464.2493829208118</v>
      </c>
      <c r="CG254" s="5">
        <f t="shared" si="275"/>
        <v>-464.2493829208118</v>
      </c>
      <c r="CH254" s="5">
        <f t="shared" si="276"/>
        <v>-464.2493829208118</v>
      </c>
      <c r="CI254" s="5">
        <f t="shared" si="277"/>
        <v>-464.2493829208118</v>
      </c>
      <c r="CJ254" s="5">
        <f t="shared" si="278"/>
        <v>-464.2493829208118</v>
      </c>
      <c r="CK254" s="5">
        <f t="shared" si="279"/>
        <v>-464.2493829208118</v>
      </c>
      <c r="CL254" s="5">
        <f t="shared" si="280"/>
        <v>-464.2493829208118</v>
      </c>
      <c r="CM254" s="14">
        <f t="shared" si="281"/>
        <v>-464.2493829208118</v>
      </c>
      <c r="CN254" s="14">
        <f t="shared" si="282"/>
        <v>-464.2493829208118</v>
      </c>
      <c r="CO254" s="6">
        <f t="shared" si="283"/>
        <v>464.2493829208118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004473E-99E5-44FB-BB55-68EDE52D1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6629A50-10F9-4982-A2AA-87B30BCE9F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701706-41A8-4F60-9EA5-5BFC131EDD7C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comments</vt:lpstr>
      <vt:lpstr>UMi-60GHz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Windows User</cp:lastModifiedBy>
  <cp:lastPrinted>2011-08-15T04:23:56Z</cp:lastPrinted>
  <dcterms:created xsi:type="dcterms:W3CDTF">2009-04-02T17:18:32Z</dcterms:created>
  <dcterms:modified xsi:type="dcterms:W3CDTF">2016-10-10T21:54:56Z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_new_ms_pID_72543">
    <vt:lpwstr>(3)VO7ydaXFwio+Wm1sl/r0jQfXXzZxqsmwXjRwuHbqM+G0ZtXPCX+qRze67LaGrlEP11hOftco
ZNcHlpYlDXZOfo+FVgROLGJU64FGKSlncu45+ZjaLqn7Yeea2okls50aFtRfzgZd97gNpu9j
wYM6rtMRVCffugsDs2h63Pxivl5YU7orS0gEisTdFr+cmnx5zyBPl3Lu/gtiYjuID3B7SyOL
K7iIB+xMmO5XbMuoDb</vt:lpwstr>
  </property>
  <property fmtid="{D5CDD505-2E9C-101B-9397-08002B2CF9AE}" pid="10" name="_new_ms_pID_725431">
    <vt:lpwstr>Jel8C6/iJqHbABkOQnm5VD/HIIhgZFQHnVtqN09K+y8ftHz2xSfpCi
bPs6t42uMrca5Y8GQ1EeOMSgK1j5M+aYxhIVl+J+PKtWTT4T6pmxVPJVdlp+fbSLYzT3e5Do
fUgno6m6oqH7f2kKqkHWLGXDUTkHag/3z0D0PFCjncC4oro8a5f2YLFnnu0bLhsx0WZ9XASF
0SLHsvna3nVqV37VB85oG9z8QIOzvMIlfVTZ</vt:lpwstr>
  </property>
  <property fmtid="{D5CDD505-2E9C-101B-9397-08002B2CF9AE}" pid="11" name="_new_ms_pID_725432">
    <vt:lpwstr>qvbyCC8v6dSQ5kK38HJjjxgUSguJwVqOaRNF
QHw06oVL5IJgVJRMRuqvBhfKLSJp3A==</vt:lpwstr>
  </property>
  <property fmtid="{D5CDD505-2E9C-101B-9397-08002B2CF9AE}" pid="12" name="_2015_ms_pID_725343">
    <vt:lpwstr>(2)Irn9ne05BGOTn7XyHxxHovlObOHMD05ZhYES9MLmj+Z+GRUdbz/AKWmaVI1jlCxZYFVXl5gy
Uh3/Isj77m7/MWS0tYPLI109xDxrhKqZLGwgZS7S/1JUeXuxNr4TTMWL7X0Ju9wZ05NABE0c
inT1mGXQjyzRKrWBD6C2YmWPJdjD71McCcx/gMWCpQRn/DjAhN6cj8hFU56+qfnuq9ndvXVT
pnSTqhNEm9X1aA7OcD</vt:lpwstr>
  </property>
  <property fmtid="{D5CDD505-2E9C-101B-9397-08002B2CF9AE}" pid="13" name="_2015_ms_pID_7253431">
    <vt:lpwstr>wQldaoJrBATTZS/7jiKO5UMAPLDlK8UeR6/SDt+K8D7SbtIQtCdbJq
AbgoxzDIolP7WCYyQD7st2zcc9R97KPCuTrSN4DCQCimagcYo5/yKDHifyhSA9nOr2hqKcDT
E/zysFuAG9+UIiQ7AcUkmtNpCk/14TmJQgVpKuLnR2UDzgQRGTQ1kQNMQaXJgFSbhRwNbfvL
54pgOox/CU0dgaxl</vt:lpwstr>
  </property>
  <property fmtid="{D5CDD505-2E9C-101B-9397-08002B2CF9AE}" pid="14" name="_readonly">
    <vt:lpwstr/>
  </property>
  <property fmtid="{D5CDD505-2E9C-101B-9397-08002B2CF9AE}" pid="15" name="_change">
    <vt:lpwstr/>
  </property>
  <property fmtid="{D5CDD505-2E9C-101B-9397-08002B2CF9AE}" pid="16" name="_full-control">
    <vt:lpwstr/>
  </property>
  <property fmtid="{D5CDD505-2E9C-101B-9397-08002B2CF9AE}" pid="17" name="sflag">
    <vt:lpwstr>1469288360</vt:lpwstr>
  </property>
  <property fmtid="{D5CDD505-2E9C-101B-9397-08002B2CF9AE}" pid="18" name="ContentTypeId">
    <vt:lpwstr>0x01010068B519F59218FD4E88B58DE214C6B6C1</vt:lpwstr>
  </property>
</Properties>
</file>