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395" yWindow="0" windowWidth="20490" windowHeight="7635" tabRatio="607"/>
  </bookViews>
  <sheets>
    <sheet name="Revision comments" sheetId="59" r:id="rId1"/>
    <sheet name="Model A UMi-30GHz" sheetId="58" r:id="rId2"/>
    <sheet name="Model B UMi-30GHz" sheetId="61" r:id="rId3"/>
  </sheets>
  <calcPr calcId="152511"/>
</workbook>
</file>

<file path=xl/calcChain.xml><?xml version="1.0" encoding="utf-8"?>
<calcChain xmlns="http://schemas.openxmlformats.org/spreadsheetml/2006/main">
  <c r="AE49" i="61" l="1"/>
  <c r="AE48" i="61"/>
  <c r="AE95" i="61" s="1"/>
  <c r="AE47" i="61"/>
  <c r="W94" i="61" s="1"/>
  <c r="AE46" i="61"/>
  <c r="AE93" i="61" s="1"/>
  <c r="AE45" i="61"/>
  <c r="W92" i="61" s="1"/>
  <c r="AE44" i="61"/>
  <c r="AE91" i="61" s="1"/>
  <c r="AE43" i="61"/>
  <c r="W90" i="61" s="1"/>
  <c r="AE42" i="61"/>
  <c r="AA89" i="61" s="1"/>
  <c r="AE41" i="61"/>
  <c r="AA88" i="61" s="1"/>
  <c r="AE40" i="61"/>
  <c r="AE87" i="61" s="1"/>
  <c r="AE39" i="61"/>
  <c r="AE86" i="61" s="1"/>
  <c r="AE38" i="61"/>
  <c r="AE85" i="61" s="1"/>
  <c r="AE37" i="61"/>
  <c r="AE84" i="61" s="1"/>
  <c r="AE36" i="61"/>
  <c r="AE83" i="61" s="1"/>
  <c r="AE35" i="61"/>
  <c r="AE82" i="61" s="1"/>
  <c r="AE34" i="61"/>
  <c r="AE81" i="61" s="1"/>
  <c r="AE33" i="61"/>
  <c r="AE80" i="61" s="1"/>
  <c r="AE32" i="61"/>
  <c r="AE79" i="61" s="1"/>
  <c r="AE31" i="61"/>
  <c r="AE78" i="61" s="1"/>
  <c r="AE30" i="61"/>
  <c r="AE77" i="61" s="1"/>
  <c r="AE29" i="61"/>
  <c r="AD75" i="61"/>
  <c r="AC75" i="61"/>
  <c r="AB75" i="61"/>
  <c r="AA75" i="61"/>
  <c r="Z75" i="61"/>
  <c r="Y75" i="61"/>
  <c r="X75" i="61"/>
  <c r="W75" i="61"/>
  <c r="V75" i="61"/>
  <c r="U75" i="61"/>
  <c r="T75" i="61"/>
  <c r="S75" i="61"/>
  <c r="R75" i="61"/>
  <c r="Q75" i="61"/>
  <c r="P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B75" i="61"/>
  <c r="AE76" i="61" l="1"/>
  <c r="S96" i="61"/>
  <c r="S92" i="61"/>
  <c r="S88" i="61"/>
  <c r="S84" i="61"/>
  <c r="S80" i="61"/>
  <c r="S76" i="61"/>
  <c r="N96" i="61"/>
  <c r="N95" i="61"/>
  <c r="N94" i="61"/>
  <c r="N93" i="61"/>
  <c r="N92" i="61"/>
  <c r="N91" i="61"/>
  <c r="N90" i="61"/>
  <c r="N89" i="61"/>
  <c r="N88" i="61"/>
  <c r="N87" i="61"/>
  <c r="N86" i="61"/>
  <c r="N85" i="61"/>
  <c r="N84" i="61"/>
  <c r="N83" i="61"/>
  <c r="N82" i="61"/>
  <c r="N81" i="61"/>
  <c r="N80" i="61"/>
  <c r="N79" i="61"/>
  <c r="N78" i="61"/>
  <c r="N77" i="61"/>
  <c r="N76" i="61"/>
  <c r="L93" i="61"/>
  <c r="L89" i="61"/>
  <c r="L85" i="61"/>
  <c r="L81" i="61"/>
  <c r="L77" i="61"/>
  <c r="G96" i="61"/>
  <c r="C96" i="61"/>
  <c r="E95" i="61"/>
  <c r="F94" i="61"/>
  <c r="G93" i="61"/>
  <c r="C93" i="61"/>
  <c r="D92" i="61"/>
  <c r="E91" i="61"/>
  <c r="F90" i="61"/>
  <c r="G89" i="61"/>
  <c r="C89" i="61"/>
  <c r="D88" i="61"/>
  <c r="E87" i="61"/>
  <c r="F86" i="61"/>
  <c r="G85" i="61"/>
  <c r="C85" i="61"/>
  <c r="D84" i="61"/>
  <c r="E83" i="61"/>
  <c r="F82" i="61"/>
  <c r="G81" i="61"/>
  <c r="C81" i="61"/>
  <c r="D80" i="61"/>
  <c r="E79" i="61"/>
  <c r="F78" i="61"/>
  <c r="G77" i="61"/>
  <c r="C77" i="61"/>
  <c r="D76" i="61"/>
  <c r="B93" i="61"/>
  <c r="B89" i="61"/>
  <c r="B85" i="61"/>
  <c r="B81" i="61"/>
  <c r="B77" i="61"/>
  <c r="S94" i="61"/>
  <c r="S86" i="61"/>
  <c r="S78" i="61"/>
  <c r="P94" i="61"/>
  <c r="P92" i="61"/>
  <c r="P90" i="61"/>
  <c r="P88" i="61"/>
  <c r="P86" i="61"/>
  <c r="P84" i="61"/>
  <c r="P82" i="61"/>
  <c r="P80" i="61"/>
  <c r="P78" i="61"/>
  <c r="P76" i="61"/>
  <c r="L91" i="61"/>
  <c r="L83" i="61"/>
  <c r="L79" i="61"/>
  <c r="S95" i="61"/>
  <c r="S91" i="61"/>
  <c r="S87" i="61"/>
  <c r="S83" i="61"/>
  <c r="S79" i="61"/>
  <c r="Q96" i="61"/>
  <c r="Q95" i="61"/>
  <c r="Q94" i="61"/>
  <c r="Q93" i="61"/>
  <c r="Q92" i="61"/>
  <c r="Q91" i="61"/>
  <c r="Q90" i="61"/>
  <c r="Q89" i="61"/>
  <c r="Q88" i="61"/>
  <c r="Q87" i="61"/>
  <c r="Q86" i="61"/>
  <c r="Q85" i="61"/>
  <c r="Q84" i="61"/>
  <c r="Q83" i="61"/>
  <c r="Q82" i="61"/>
  <c r="Q81" i="61"/>
  <c r="Q80" i="61"/>
  <c r="Q79" i="61"/>
  <c r="Q78" i="61"/>
  <c r="Q77" i="61"/>
  <c r="Q76" i="61"/>
  <c r="L96" i="61"/>
  <c r="L92" i="61"/>
  <c r="L88" i="61"/>
  <c r="L84" i="61"/>
  <c r="L80" i="61"/>
  <c r="L76" i="61"/>
  <c r="F96" i="61"/>
  <c r="B96" i="61"/>
  <c r="D95" i="61"/>
  <c r="E94" i="61"/>
  <c r="F93" i="61"/>
  <c r="G92" i="61"/>
  <c r="C92" i="61"/>
  <c r="D91" i="61"/>
  <c r="E90" i="61"/>
  <c r="F89" i="61"/>
  <c r="G88" i="61"/>
  <c r="C88" i="61"/>
  <c r="D87" i="61"/>
  <c r="E86" i="61"/>
  <c r="F85" i="61"/>
  <c r="G84" i="61"/>
  <c r="C84" i="61"/>
  <c r="D83" i="61"/>
  <c r="E82" i="61"/>
  <c r="F81" i="61"/>
  <c r="G80" i="61"/>
  <c r="C80" i="61"/>
  <c r="D79" i="61"/>
  <c r="E78" i="61"/>
  <c r="F77" i="61"/>
  <c r="G76" i="61"/>
  <c r="C76" i="61"/>
  <c r="B92" i="61"/>
  <c r="B88" i="61"/>
  <c r="B84" i="61"/>
  <c r="B80" i="61"/>
  <c r="B76" i="61"/>
  <c r="S90" i="61"/>
  <c r="S82" i="61"/>
  <c r="P96" i="61"/>
  <c r="P95" i="61"/>
  <c r="P93" i="61"/>
  <c r="P91" i="61"/>
  <c r="P89" i="61"/>
  <c r="P87" i="61"/>
  <c r="P85" i="61"/>
  <c r="P83" i="61"/>
  <c r="P81" i="61"/>
  <c r="P79" i="61"/>
  <c r="P77" i="61"/>
  <c r="L95" i="61"/>
  <c r="L87" i="61"/>
  <c r="S93" i="61"/>
  <c r="S77" i="61"/>
  <c r="O93" i="61"/>
  <c r="O89" i="61"/>
  <c r="O85" i="61"/>
  <c r="O81" i="61"/>
  <c r="O77" i="61"/>
  <c r="L86" i="61"/>
  <c r="G95" i="61"/>
  <c r="D94" i="61"/>
  <c r="F92" i="61"/>
  <c r="C91" i="61"/>
  <c r="E89" i="61"/>
  <c r="G87" i="61"/>
  <c r="D86" i="61"/>
  <c r="F84" i="61"/>
  <c r="C83" i="61"/>
  <c r="E81" i="61"/>
  <c r="G79" i="61"/>
  <c r="D78" i="61"/>
  <c r="F76" i="61"/>
  <c r="B91" i="61"/>
  <c r="B83" i="61"/>
  <c r="H76" i="61"/>
  <c r="C78" i="61"/>
  <c r="B90" i="61"/>
  <c r="S85" i="61"/>
  <c r="O91" i="61"/>
  <c r="O83" i="61"/>
  <c r="L94" i="61"/>
  <c r="C95" i="61"/>
  <c r="G91" i="61"/>
  <c r="F88" i="61"/>
  <c r="E85" i="61"/>
  <c r="D82" i="61"/>
  <c r="C79" i="61"/>
  <c r="B95" i="61"/>
  <c r="B79" i="61"/>
  <c r="O94" i="61"/>
  <c r="O90" i="61"/>
  <c r="O82" i="61"/>
  <c r="L90" i="61"/>
  <c r="D93" i="61"/>
  <c r="C90" i="61"/>
  <c r="G86" i="61"/>
  <c r="C82" i="61"/>
  <c r="G78" i="61"/>
  <c r="B94" i="61"/>
  <c r="B78" i="61"/>
  <c r="S89" i="61"/>
  <c r="O96" i="61"/>
  <c r="O92" i="61"/>
  <c r="O88" i="61"/>
  <c r="O84" i="61"/>
  <c r="O80" i="61"/>
  <c r="O76" i="61"/>
  <c r="L82" i="61"/>
  <c r="F95" i="61"/>
  <c r="C94" i="61"/>
  <c r="E92" i="61"/>
  <c r="G90" i="61"/>
  <c r="D89" i="61"/>
  <c r="F87" i="61"/>
  <c r="C86" i="61"/>
  <c r="E84" i="61"/>
  <c r="G82" i="61"/>
  <c r="D81" i="61"/>
  <c r="F79" i="61"/>
  <c r="E76" i="61"/>
  <c r="B82" i="61"/>
  <c r="O95" i="61"/>
  <c r="O87" i="61"/>
  <c r="O79" i="61"/>
  <c r="L78" i="61"/>
  <c r="E96" i="61"/>
  <c r="E93" i="61"/>
  <c r="D90" i="61"/>
  <c r="C87" i="61"/>
  <c r="G83" i="61"/>
  <c r="F80" i="61"/>
  <c r="E77" i="61"/>
  <c r="B87" i="61"/>
  <c r="S81" i="61"/>
  <c r="O86" i="61"/>
  <c r="O78" i="61"/>
  <c r="D96" i="61"/>
  <c r="G94" i="61"/>
  <c r="F91" i="61"/>
  <c r="E88" i="61"/>
  <c r="D85" i="61"/>
  <c r="F83" i="61"/>
  <c r="E80" i="61"/>
  <c r="D77" i="61"/>
  <c r="B86" i="61"/>
  <c r="AC96" i="61"/>
  <c r="Y96" i="61"/>
  <c r="U96" i="61"/>
  <c r="K96" i="61"/>
  <c r="AA96" i="61"/>
  <c r="AB96" i="61"/>
  <c r="X96" i="61"/>
  <c r="T96" i="61"/>
  <c r="J96" i="61"/>
  <c r="AE96" i="61"/>
  <c r="W96" i="61"/>
  <c r="Z96" i="61"/>
  <c r="I96" i="61"/>
  <c r="R96" i="61"/>
  <c r="M96" i="61"/>
  <c r="V96" i="61"/>
  <c r="H96" i="61"/>
  <c r="AD96" i="61"/>
  <c r="Y83" i="61"/>
  <c r="I87" i="61"/>
  <c r="I79" i="61"/>
  <c r="I89" i="61"/>
  <c r="Y87" i="61"/>
  <c r="Y79" i="61"/>
  <c r="M76" i="61"/>
  <c r="M80" i="61"/>
  <c r="U78" i="61"/>
  <c r="AC80" i="61"/>
  <c r="AC84" i="61"/>
  <c r="U86" i="61"/>
  <c r="U82" i="61"/>
  <c r="AC76" i="61"/>
  <c r="I83" i="61"/>
  <c r="M84" i="61"/>
  <c r="U77" i="61"/>
  <c r="I78" i="61"/>
  <c r="Y78" i="61"/>
  <c r="M79" i="61"/>
  <c r="AC79" i="61"/>
  <c r="U81" i="61"/>
  <c r="I82" i="61"/>
  <c r="Y82" i="61"/>
  <c r="M83" i="61"/>
  <c r="AC83" i="61"/>
  <c r="U85" i="61"/>
  <c r="I86" i="61"/>
  <c r="Y86" i="61"/>
  <c r="M87" i="61"/>
  <c r="AC87" i="61"/>
  <c r="T88" i="61"/>
  <c r="K91" i="61"/>
  <c r="K93" i="61"/>
  <c r="K95" i="61"/>
  <c r="U76" i="61"/>
  <c r="I77" i="61"/>
  <c r="Y77" i="61"/>
  <c r="M78" i="61"/>
  <c r="AC78" i="61"/>
  <c r="U80" i="61"/>
  <c r="I81" i="61"/>
  <c r="Y81" i="61"/>
  <c r="M82" i="61"/>
  <c r="AC82" i="61"/>
  <c r="U84" i="61"/>
  <c r="I85" i="61"/>
  <c r="Y85" i="61"/>
  <c r="M86" i="61"/>
  <c r="AC86" i="61"/>
  <c r="Y88" i="61"/>
  <c r="Y89" i="61"/>
  <c r="AA91" i="61"/>
  <c r="AA93" i="61"/>
  <c r="AA95" i="61"/>
  <c r="I76" i="61"/>
  <c r="Y76" i="61"/>
  <c r="M77" i="61"/>
  <c r="AC77" i="61"/>
  <c r="U79" i="61"/>
  <c r="I80" i="61"/>
  <c r="Y80" i="61"/>
  <c r="M81" i="61"/>
  <c r="AC81" i="61"/>
  <c r="U83" i="61"/>
  <c r="I84" i="61"/>
  <c r="Y84" i="61"/>
  <c r="M85" i="61"/>
  <c r="AC85" i="61"/>
  <c r="U87" i="61"/>
  <c r="I88" i="61"/>
  <c r="AE88" i="61"/>
  <c r="T76" i="61"/>
  <c r="X76" i="61"/>
  <c r="AB76" i="61"/>
  <c r="H77" i="61"/>
  <c r="T77" i="61"/>
  <c r="X77" i="61"/>
  <c r="AB77" i="61"/>
  <c r="H78" i="61"/>
  <c r="T78" i="61"/>
  <c r="X78" i="61"/>
  <c r="AB78" i="61"/>
  <c r="H79" i="61"/>
  <c r="T79" i="61"/>
  <c r="X79" i="61"/>
  <c r="AB79" i="61"/>
  <c r="H80" i="61"/>
  <c r="T80" i="61"/>
  <c r="X80" i="61"/>
  <c r="AB80" i="61"/>
  <c r="H81" i="61"/>
  <c r="T81" i="61"/>
  <c r="X81" i="61"/>
  <c r="AB81" i="61"/>
  <c r="H82" i="61"/>
  <c r="T82" i="61"/>
  <c r="X82" i="61"/>
  <c r="AB82" i="61"/>
  <c r="H83" i="61"/>
  <c r="T83" i="61"/>
  <c r="X83" i="61"/>
  <c r="AB83" i="61"/>
  <c r="H84" i="61"/>
  <c r="T84" i="61"/>
  <c r="X84" i="61"/>
  <c r="AB84" i="61"/>
  <c r="H85" i="61"/>
  <c r="T85" i="61"/>
  <c r="X85" i="61"/>
  <c r="AB85" i="61"/>
  <c r="H86" i="61"/>
  <c r="T86" i="61"/>
  <c r="X86" i="61"/>
  <c r="AB86" i="61"/>
  <c r="H87" i="61"/>
  <c r="T87" i="61"/>
  <c r="X87" i="61"/>
  <c r="AB87" i="61"/>
  <c r="H88" i="61"/>
  <c r="M88" i="61"/>
  <c r="X88" i="61"/>
  <c r="AC88" i="61"/>
  <c r="W89" i="61"/>
  <c r="AE89" i="61"/>
  <c r="AE90" i="61"/>
  <c r="W91" i="61"/>
  <c r="AE92" i="61"/>
  <c r="W93" i="61"/>
  <c r="AE94" i="61"/>
  <c r="W95" i="61"/>
  <c r="J76" i="61"/>
  <c r="R76" i="61"/>
  <c r="V76" i="61"/>
  <c r="Z76" i="61"/>
  <c r="AD76" i="61"/>
  <c r="J77" i="61"/>
  <c r="R77" i="61"/>
  <c r="V77" i="61"/>
  <c r="Z77" i="61"/>
  <c r="AD77" i="61"/>
  <c r="J78" i="61"/>
  <c r="R78" i="61"/>
  <c r="V78" i="61"/>
  <c r="Z78" i="61"/>
  <c r="AD78" i="61"/>
  <c r="J79" i="61"/>
  <c r="R79" i="61"/>
  <c r="V79" i="61"/>
  <c r="Z79" i="61"/>
  <c r="AD79" i="61"/>
  <c r="J80" i="61"/>
  <c r="R80" i="61"/>
  <c r="V80" i="61"/>
  <c r="Z80" i="61"/>
  <c r="AD80" i="61"/>
  <c r="J81" i="61"/>
  <c r="R81" i="61"/>
  <c r="V81" i="61"/>
  <c r="Z81" i="61"/>
  <c r="AD81" i="61"/>
  <c r="J82" i="61"/>
  <c r="R82" i="61"/>
  <c r="V82" i="61"/>
  <c r="Z82" i="61"/>
  <c r="AD82" i="61"/>
  <c r="J83" i="61"/>
  <c r="R83" i="61"/>
  <c r="V83" i="61"/>
  <c r="Z83" i="61"/>
  <c r="AD83" i="61"/>
  <c r="J84" i="61"/>
  <c r="R84" i="61"/>
  <c r="V84" i="61"/>
  <c r="Z84" i="61"/>
  <c r="AD84" i="61"/>
  <c r="J85" i="61"/>
  <c r="R85" i="61"/>
  <c r="V85" i="61"/>
  <c r="Z85" i="61"/>
  <c r="AD85" i="61"/>
  <c r="J86" i="61"/>
  <c r="R86" i="61"/>
  <c r="V86" i="61"/>
  <c r="Z86" i="61"/>
  <c r="AD86" i="61"/>
  <c r="J87" i="61"/>
  <c r="R87" i="61"/>
  <c r="V87" i="61"/>
  <c r="Z87" i="61"/>
  <c r="AD87" i="61"/>
  <c r="K88" i="61"/>
  <c r="U88" i="61"/>
  <c r="K89" i="61"/>
  <c r="AE75" i="61"/>
  <c r="AD88" i="61"/>
  <c r="Z88" i="61"/>
  <c r="V88" i="61"/>
  <c r="R88" i="61"/>
  <c r="J88" i="61"/>
  <c r="AD89" i="61"/>
  <c r="Z89" i="61"/>
  <c r="V89" i="61"/>
  <c r="R89" i="61"/>
  <c r="J89" i="61"/>
  <c r="AB89" i="61"/>
  <c r="X89" i="61"/>
  <c r="T89" i="61"/>
  <c r="H89" i="61"/>
  <c r="AD90" i="61"/>
  <c r="Z90" i="61"/>
  <c r="V90" i="61"/>
  <c r="R90" i="61"/>
  <c r="J90" i="61"/>
  <c r="AC90" i="61"/>
  <c r="Y90" i="61"/>
  <c r="U90" i="61"/>
  <c r="M90" i="61"/>
  <c r="I90" i="61"/>
  <c r="AB90" i="61"/>
  <c r="X90" i="61"/>
  <c r="T90" i="61"/>
  <c r="H90" i="61"/>
  <c r="AD91" i="61"/>
  <c r="Z91" i="61"/>
  <c r="V91" i="61"/>
  <c r="R91" i="61"/>
  <c r="J91" i="61"/>
  <c r="AC91" i="61"/>
  <c r="Y91" i="61"/>
  <c r="U91" i="61"/>
  <c r="M91" i="61"/>
  <c r="I91" i="61"/>
  <c r="AB91" i="61"/>
  <c r="X91" i="61"/>
  <c r="T91" i="61"/>
  <c r="H91" i="61"/>
  <c r="AD92" i="61"/>
  <c r="Z92" i="61"/>
  <c r="V92" i="61"/>
  <c r="R92" i="61"/>
  <c r="J92" i="61"/>
  <c r="AC92" i="61"/>
  <c r="Y92" i="61"/>
  <c r="U92" i="61"/>
  <c r="M92" i="61"/>
  <c r="I92" i="61"/>
  <c r="AB92" i="61"/>
  <c r="X92" i="61"/>
  <c r="T92" i="61"/>
  <c r="H92" i="61"/>
  <c r="AD93" i="61"/>
  <c r="Z93" i="61"/>
  <c r="V93" i="61"/>
  <c r="R93" i="61"/>
  <c r="J93" i="61"/>
  <c r="AC93" i="61"/>
  <c r="Y93" i="61"/>
  <c r="U93" i="61"/>
  <c r="M93" i="61"/>
  <c r="I93" i="61"/>
  <c r="AB93" i="61"/>
  <c r="X93" i="61"/>
  <c r="T93" i="61"/>
  <c r="H93" i="61"/>
  <c r="AD94" i="61"/>
  <c r="Z94" i="61"/>
  <c r="V94" i="61"/>
  <c r="R94" i="61"/>
  <c r="J94" i="61"/>
  <c r="AC94" i="61"/>
  <c r="Y94" i="61"/>
  <c r="U94" i="61"/>
  <c r="M94" i="61"/>
  <c r="I94" i="61"/>
  <c r="AB94" i="61"/>
  <c r="X94" i="61"/>
  <c r="T94" i="61"/>
  <c r="H94" i="61"/>
  <c r="AD95" i="61"/>
  <c r="Z95" i="61"/>
  <c r="V95" i="61"/>
  <c r="R95" i="61"/>
  <c r="J95" i="61"/>
  <c r="AC95" i="61"/>
  <c r="Y95" i="61"/>
  <c r="U95" i="61"/>
  <c r="M95" i="61"/>
  <c r="I95" i="61"/>
  <c r="AB95" i="61"/>
  <c r="X95" i="61"/>
  <c r="T95" i="61"/>
  <c r="H95" i="61"/>
  <c r="K76" i="61"/>
  <c r="W76" i="61"/>
  <c r="AA76" i="61"/>
  <c r="K77" i="61"/>
  <c r="W77" i="61"/>
  <c r="AA77" i="61"/>
  <c r="K78" i="61"/>
  <c r="W78" i="61"/>
  <c r="AA78" i="61"/>
  <c r="K79" i="61"/>
  <c r="W79" i="61"/>
  <c r="AA79" i="61"/>
  <c r="K80" i="61"/>
  <c r="W80" i="61"/>
  <c r="AA80" i="61"/>
  <c r="K81" i="61"/>
  <c r="W81" i="61"/>
  <c r="AA81" i="61"/>
  <c r="K82" i="61"/>
  <c r="W82" i="61"/>
  <c r="AA82" i="61"/>
  <c r="K83" i="61"/>
  <c r="W83" i="61"/>
  <c r="AA83" i="61"/>
  <c r="K84" i="61"/>
  <c r="W84" i="61"/>
  <c r="AA84" i="61"/>
  <c r="K85" i="61"/>
  <c r="W85" i="61"/>
  <c r="AA85" i="61"/>
  <c r="K86" i="61"/>
  <c r="W86" i="61"/>
  <c r="AA86" i="61"/>
  <c r="K87" i="61"/>
  <c r="W87" i="61"/>
  <c r="AA87" i="61"/>
  <c r="W88" i="61"/>
  <c r="AB88" i="61"/>
  <c r="M89" i="61"/>
  <c r="U89" i="61"/>
  <c r="AC89" i="61"/>
  <c r="K90" i="61"/>
  <c r="AA90" i="61"/>
  <c r="K92" i="61"/>
  <c r="AA92" i="61"/>
  <c r="K94" i="61"/>
  <c r="AA94" i="61"/>
  <c r="AY25" i="58" l="1"/>
  <c r="AY155" i="58" s="1"/>
  <c r="AW25" i="58"/>
  <c r="CB25" i="58"/>
  <c r="CO30" i="58"/>
  <c r="CO31" i="58"/>
  <c r="CO32" i="58"/>
  <c r="CO33" i="58"/>
  <c r="CO160" i="58" s="1"/>
  <c r="CO34" i="58"/>
  <c r="BN161" i="58" s="1"/>
  <c r="CO35" i="58"/>
  <c r="CO36" i="58"/>
  <c r="CO37" i="58"/>
  <c r="BL164" i="58" s="1"/>
  <c r="CO38" i="58"/>
  <c r="BN165" i="58" s="1"/>
  <c r="CO39" i="58"/>
  <c r="CO40" i="58"/>
  <c r="CO41" i="58"/>
  <c r="BV168" i="58" s="1"/>
  <c r="CO42" i="58"/>
  <c r="BU169" i="58" s="1"/>
  <c r="CO43" i="58"/>
  <c r="CO44" i="58"/>
  <c r="CO45" i="58"/>
  <c r="BL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P184" i="58" s="1"/>
  <c r="CO58" i="58"/>
  <c r="CC185" i="58" s="1"/>
  <c r="CO59" i="58"/>
  <c r="BS186" i="58" s="1"/>
  <c r="CO60" i="58"/>
  <c r="CO61" i="58"/>
  <c r="BZ188" i="58" s="1"/>
  <c r="CO62" i="58"/>
  <c r="CO63" i="58"/>
  <c r="CO64" i="58"/>
  <c r="CO65" i="58"/>
  <c r="CD192" i="58" s="1"/>
  <c r="CO66" i="58"/>
  <c r="BW193" i="58" s="1"/>
  <c r="CO67" i="58"/>
  <c r="BW194" i="58" s="1"/>
  <c r="CO68" i="58"/>
  <c r="CO69" i="58"/>
  <c r="CC196" i="58" s="1"/>
  <c r="CO70" i="58"/>
  <c r="BQ197" i="58" s="1"/>
  <c r="CO71" i="58"/>
  <c r="CO72" i="58"/>
  <c r="CO73" i="58"/>
  <c r="BL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Z208" i="58" s="1"/>
  <c r="CO82" i="58"/>
  <c r="BL209" i="58" s="1"/>
  <c r="CO83" i="58"/>
  <c r="CO84" i="58"/>
  <c r="CO85" i="58"/>
  <c r="BT212" i="58" s="1"/>
  <c r="CO86" i="58"/>
  <c r="CC213" i="58" s="1"/>
  <c r="CO87" i="58"/>
  <c r="BZ214" i="58" s="1"/>
  <c r="CO88" i="58"/>
  <c r="CO89" i="58"/>
  <c r="BR216" i="58" s="1"/>
  <c r="CO90" i="58"/>
  <c r="CC217" i="58" s="1"/>
  <c r="CO91" i="58"/>
  <c r="CO92" i="58"/>
  <c r="CO93" i="58"/>
  <c r="BV220" i="58" s="1"/>
  <c r="CO94" i="58"/>
  <c r="BS221" i="58" s="1"/>
  <c r="CO95" i="58"/>
  <c r="CO96" i="58"/>
  <c r="CO97" i="58"/>
  <c r="CC224" i="58" s="1"/>
  <c r="CO98" i="58"/>
  <c r="BS225" i="58" s="1"/>
  <c r="CO99" i="58"/>
  <c r="CO100" i="58"/>
  <c r="CO101" i="58"/>
  <c r="BO228" i="58" s="1"/>
  <c r="CO102" i="58"/>
  <c r="BY229" i="58" s="1"/>
  <c r="CO103" i="58"/>
  <c r="CO104" i="58"/>
  <c r="CO105" i="58"/>
  <c r="CA232" i="58" s="1"/>
  <c r="CO106" i="58"/>
  <c r="BV233" i="58" s="1"/>
  <c r="CO107" i="58"/>
  <c r="CO108" i="58"/>
  <c r="CO109" i="58"/>
  <c r="CA236" i="58" s="1"/>
  <c r="CO110" i="58"/>
  <c r="BO237" i="58" s="1"/>
  <c r="CO111" i="58"/>
  <c r="CO112" i="58"/>
  <c r="CO113" i="58"/>
  <c r="BO240" i="58" s="1"/>
  <c r="CO114" i="58"/>
  <c r="CC241" i="58" s="1"/>
  <c r="CO115" i="58"/>
  <c r="CO116" i="58"/>
  <c r="CO117" i="58"/>
  <c r="BS244" i="58" s="1"/>
  <c r="CO118" i="58"/>
  <c r="CO119" i="58"/>
  <c r="CO120" i="58"/>
  <c r="CO121" i="58"/>
  <c r="BO248" i="58" s="1"/>
  <c r="CO122" i="58"/>
  <c r="CB249" i="58" s="1"/>
  <c r="CO123" i="58"/>
  <c r="CO124" i="58"/>
  <c r="CO125" i="58"/>
  <c r="CO252" i="58" s="1"/>
  <c r="CO126" i="58"/>
  <c r="BO253" i="58" s="1"/>
  <c r="CO127" i="58"/>
  <c r="CO29" i="58"/>
  <c r="BJ30" i="58"/>
  <c r="AP157" i="58" s="1"/>
  <c r="BJ31" i="58"/>
  <c r="AJ158" i="58" s="1"/>
  <c r="BJ32" i="58"/>
  <c r="AV159" i="58" s="1"/>
  <c r="BJ33" i="58"/>
  <c r="BJ34" i="58"/>
  <c r="BJ161" i="58" s="1"/>
  <c r="BJ35" i="58"/>
  <c r="AO162" i="58" s="1"/>
  <c r="BJ36" i="58"/>
  <c r="AL163" i="58" s="1"/>
  <c r="BJ37" i="58"/>
  <c r="BJ38" i="58"/>
  <c r="AT165" i="58" s="1"/>
  <c r="BJ39" i="58"/>
  <c r="AT166" i="58" s="1"/>
  <c r="BJ40" i="58"/>
  <c r="AR167" i="58" s="1"/>
  <c r="BJ41" i="58"/>
  <c r="BJ42" i="58"/>
  <c r="AX169" i="58" s="1"/>
  <c r="BJ43" i="58"/>
  <c r="AQ170" i="58" s="1"/>
  <c r="BJ44" i="58"/>
  <c r="AT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G177" i="58" s="1"/>
  <c r="BJ51" i="58"/>
  <c r="AJ178" i="58" s="1"/>
  <c r="BJ52" i="58"/>
  <c r="BJ53" i="58"/>
  <c r="BJ54" i="58"/>
  <c r="AY181" i="58" s="1"/>
  <c r="BJ55" i="58"/>
  <c r="AT182" i="58" s="1"/>
  <c r="BJ56" i="58"/>
  <c r="AI183" i="58" s="1"/>
  <c r="BJ57" i="58"/>
  <c r="BJ58" i="58"/>
  <c r="AN185" i="58" s="1"/>
  <c r="BJ59" i="58"/>
  <c r="AN186" i="58" s="1"/>
  <c r="BJ60" i="58"/>
  <c r="AX187" i="58" s="1"/>
  <c r="BJ61" i="58"/>
  <c r="BJ62" i="58"/>
  <c r="AW189" i="58" s="1"/>
  <c r="BJ63" i="58"/>
  <c r="AG190" i="58" s="1"/>
  <c r="BJ64" i="58"/>
  <c r="BJ65" i="58"/>
  <c r="BJ66" i="58"/>
  <c r="AH193" i="58" s="1"/>
  <c r="BJ67" i="58"/>
  <c r="AK194" i="58" s="1"/>
  <c r="BJ68" i="58"/>
  <c r="BJ69" i="58"/>
  <c r="BJ70" i="58"/>
  <c r="BJ197" i="58" s="1"/>
  <c r="BJ71" i="58"/>
  <c r="AL198" i="58" s="1"/>
  <c r="BJ72" i="58"/>
  <c r="BJ73" i="58"/>
  <c r="BJ74" i="58"/>
  <c r="AK201" i="58" s="1"/>
  <c r="BJ75" i="58"/>
  <c r="AX202" i="58" s="1"/>
  <c r="BJ76" i="58"/>
  <c r="BJ77" i="58"/>
  <c r="BJ78" i="58"/>
  <c r="AL205" i="58" s="1"/>
  <c r="BJ79" i="58"/>
  <c r="AL206" i="58" s="1"/>
  <c r="BJ80" i="58"/>
  <c r="AU207" i="58" s="1"/>
  <c r="BJ81" i="58"/>
  <c r="BJ82" i="58"/>
  <c r="AP209" i="58" s="1"/>
  <c r="BJ83" i="58"/>
  <c r="AN210" i="58" s="1"/>
  <c r="BJ84" i="58"/>
  <c r="AP211" i="58" s="1"/>
  <c r="BJ85" i="58"/>
  <c r="BJ86" i="58"/>
  <c r="AY213" i="58" s="1"/>
  <c r="BJ87" i="58"/>
  <c r="AW214" i="58" s="1"/>
  <c r="BJ88" i="58"/>
  <c r="BJ89" i="58"/>
  <c r="BJ90" i="58"/>
  <c r="AW217" i="58" s="1"/>
  <c r="BJ91" i="58"/>
  <c r="AU218" i="58" s="1"/>
  <c r="BJ92" i="58"/>
  <c r="AR219" i="58" s="1"/>
  <c r="BJ93" i="58"/>
  <c r="BJ94" i="58"/>
  <c r="AL221" i="58" s="1"/>
  <c r="BJ95" i="58"/>
  <c r="AS222" i="58" s="1"/>
  <c r="BJ96" i="58"/>
  <c r="AX223" i="58" s="1"/>
  <c r="BJ97" i="58"/>
  <c r="BJ98" i="58"/>
  <c r="AL225" i="58" s="1"/>
  <c r="BJ99" i="58"/>
  <c r="AO226" i="58" s="1"/>
  <c r="BJ100" i="58"/>
  <c r="AU227" i="58" s="1"/>
  <c r="BJ101" i="58"/>
  <c r="BJ102" i="58"/>
  <c r="AV229" i="58" s="1"/>
  <c r="BJ103" i="58"/>
  <c r="AQ230" i="58" s="1"/>
  <c r="BJ104" i="58"/>
  <c r="BJ105" i="58"/>
  <c r="AJ232" i="58" s="1"/>
  <c r="BJ106" i="58"/>
  <c r="AS233" i="58" s="1"/>
  <c r="BJ107" i="58"/>
  <c r="AH234" i="58" s="1"/>
  <c r="BJ108" i="58"/>
  <c r="BJ109" i="58"/>
  <c r="BJ110" i="58"/>
  <c r="AL237" i="58" s="1"/>
  <c r="BJ111" i="58"/>
  <c r="AW238" i="58" s="1"/>
  <c r="BJ112" i="58"/>
  <c r="BJ113" i="58"/>
  <c r="BJ114" i="58"/>
  <c r="AW241" i="58" s="1"/>
  <c r="BJ115" i="58"/>
  <c r="AN242" i="58" s="1"/>
  <c r="BJ116" i="58"/>
  <c r="AR243" i="58" s="1"/>
  <c r="BJ117" i="58"/>
  <c r="BJ118" i="58"/>
  <c r="AY245" i="58" s="1"/>
  <c r="BJ119" i="58"/>
  <c r="AW246" i="58" s="1"/>
  <c r="BJ120" i="58"/>
  <c r="AP247" i="58" s="1"/>
  <c r="BJ121" i="58"/>
  <c r="BJ122" i="58"/>
  <c r="AW249" i="58" s="1"/>
  <c r="BJ123" i="58"/>
  <c r="AH250" i="58" s="1"/>
  <c r="BJ124" i="58"/>
  <c r="AQ251" i="58" s="1"/>
  <c r="BJ125" i="58"/>
  <c r="BJ126" i="58"/>
  <c r="AK253" i="58" s="1"/>
  <c r="BJ127" i="58"/>
  <c r="AG254" i="58" s="1"/>
  <c r="BJ29" i="58"/>
  <c r="AL156" i="58" s="1"/>
  <c r="AE30" i="58"/>
  <c r="G157" i="58" s="1"/>
  <c r="AE31" i="58"/>
  <c r="S158" i="58" s="1"/>
  <c r="AE32" i="58"/>
  <c r="C159" i="58" s="1"/>
  <c r="AE33" i="58"/>
  <c r="AE34" i="58"/>
  <c r="AE35" i="58"/>
  <c r="S162" i="58" s="1"/>
  <c r="AE36" i="58"/>
  <c r="F163" i="58" s="1"/>
  <c r="AE37" i="58"/>
  <c r="AE38" i="58"/>
  <c r="AE39" i="58"/>
  <c r="O166" i="58" s="1"/>
  <c r="AE40" i="58"/>
  <c r="M167" i="58" s="1"/>
  <c r="AE41" i="58"/>
  <c r="E168" i="58" s="1"/>
  <c r="AE42" i="58"/>
  <c r="G169" i="58" s="1"/>
  <c r="AE43" i="58"/>
  <c r="P170" i="58" s="1"/>
  <c r="AE44" i="58"/>
  <c r="M171" i="58" s="1"/>
  <c r="AE45" i="58"/>
  <c r="C172" i="58" s="1"/>
  <c r="AE46" i="58"/>
  <c r="I173" i="58" s="1"/>
  <c r="AE47" i="58"/>
  <c r="J174" i="58" s="1"/>
  <c r="AE48" i="58"/>
  <c r="AE49" i="58"/>
  <c r="L176" i="58" s="1"/>
  <c r="AE50" i="58"/>
  <c r="AE51" i="58"/>
  <c r="R178" i="58" s="1"/>
  <c r="AE52" i="58"/>
  <c r="J179" i="58" s="1"/>
  <c r="AE53" i="58"/>
  <c r="AE54" i="58"/>
  <c r="AE55" i="58"/>
  <c r="N182" i="58" s="1"/>
  <c r="AE56" i="58"/>
  <c r="P183" i="58" s="1"/>
  <c r="AE57" i="58"/>
  <c r="AE58" i="58"/>
  <c r="AE59" i="58"/>
  <c r="T186" i="58" s="1"/>
  <c r="AE60" i="58"/>
  <c r="B187" i="58" s="1"/>
  <c r="AE61" i="58"/>
  <c r="AE62" i="58"/>
  <c r="AE63" i="58"/>
  <c r="N190" i="58" s="1"/>
  <c r="AE64" i="58"/>
  <c r="AE65" i="58"/>
  <c r="AE66" i="58"/>
  <c r="AE67" i="58"/>
  <c r="AE194" i="58" s="1"/>
  <c r="AE68" i="58"/>
  <c r="T195" i="58" s="1"/>
  <c r="AE69" i="58"/>
  <c r="AE70" i="58"/>
  <c r="AE71" i="58"/>
  <c r="J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L206" i="58" s="1"/>
  <c r="AE80" i="58"/>
  <c r="F207" i="58" s="1"/>
  <c r="AE81" i="58"/>
  <c r="L208" i="58" s="1"/>
  <c r="AE82" i="58"/>
  <c r="D209" i="58" s="1"/>
  <c r="AE83" i="58"/>
  <c r="N210" i="58" s="1"/>
  <c r="AE84" i="58"/>
  <c r="AE85" i="58"/>
  <c r="AE86" i="58"/>
  <c r="AE87" i="58"/>
  <c r="N214" i="58" s="1"/>
  <c r="AE88" i="58"/>
  <c r="F215" i="58" s="1"/>
  <c r="AE89" i="58"/>
  <c r="AE90" i="58"/>
  <c r="AE91" i="58"/>
  <c r="AE218" i="58" s="1"/>
  <c r="AE92" i="58"/>
  <c r="AE93" i="58"/>
  <c r="AE94" i="58"/>
  <c r="C221" i="58" s="1"/>
  <c r="AE95" i="58"/>
  <c r="L222" i="58" s="1"/>
  <c r="AE96" i="58"/>
  <c r="AE97" i="58"/>
  <c r="AE98" i="58"/>
  <c r="J225" i="58" s="1"/>
  <c r="AE99" i="58"/>
  <c r="G226" i="58" s="1"/>
  <c r="AE100" i="58"/>
  <c r="J227" i="58" s="1"/>
  <c r="AE101" i="58"/>
  <c r="AE102" i="58"/>
  <c r="C229" i="58" s="1"/>
  <c r="AE103" i="58"/>
  <c r="Q230" i="58" s="1"/>
  <c r="AE104" i="58"/>
  <c r="P231" i="58" s="1"/>
  <c r="AE105" i="58"/>
  <c r="I232" i="58" s="1"/>
  <c r="AE106" i="58"/>
  <c r="AE107" i="58"/>
  <c r="K234" i="58" s="1"/>
  <c r="AE108" i="58"/>
  <c r="I235" i="58" s="1"/>
  <c r="AE109" i="58"/>
  <c r="AE110" i="58"/>
  <c r="AE111" i="58"/>
  <c r="R238" i="58" s="1"/>
  <c r="AE112" i="58"/>
  <c r="AE113" i="58"/>
  <c r="C240" i="58" s="1"/>
  <c r="AE114" i="58"/>
  <c r="R241" i="58" s="1"/>
  <c r="AE115" i="58"/>
  <c r="S242" i="58" s="1"/>
  <c r="AE116" i="58"/>
  <c r="AE117" i="58"/>
  <c r="AE118" i="58"/>
  <c r="AE119" i="58"/>
  <c r="C246" i="58" s="1"/>
  <c r="AE120" i="58"/>
  <c r="AE121" i="58"/>
  <c r="AE122" i="58"/>
  <c r="L249" i="58" s="1"/>
  <c r="AE123" i="58"/>
  <c r="P250" i="58" s="1"/>
  <c r="AE124" i="58"/>
  <c r="Q251" i="58" s="1"/>
  <c r="AE125" i="58"/>
  <c r="AE126" i="58"/>
  <c r="AE127" i="58"/>
  <c r="R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CD220" i="58"/>
  <c r="E220" i="58"/>
  <c r="BO252" i="58" l="1"/>
  <c r="AS185" i="58"/>
  <c r="AX185" i="58"/>
  <c r="C158" i="58"/>
  <c r="S190" i="58"/>
  <c r="BN188" i="58"/>
  <c r="CO188" i="58"/>
  <c r="BT224" i="58"/>
  <c r="BS196" i="58"/>
  <c r="BM224" i="58"/>
  <c r="AT185" i="58"/>
  <c r="AK225" i="58"/>
  <c r="AQ217" i="58"/>
  <c r="AL249" i="58"/>
  <c r="AU226" i="58"/>
  <c r="AL161" i="58"/>
  <c r="AR193" i="58"/>
  <c r="AL162" i="58"/>
  <c r="AK161" i="58"/>
  <c r="AK249" i="58"/>
  <c r="AJ161" i="58"/>
  <c r="AY189" i="58"/>
  <c r="AH158" i="58"/>
  <c r="AG250" i="58"/>
  <c r="AQ161" i="58"/>
  <c r="AQ249" i="58"/>
  <c r="AL185" i="58"/>
  <c r="AS217" i="58"/>
  <c r="AY157" i="58"/>
  <c r="B246" i="58"/>
  <c r="M158" i="58"/>
  <c r="M230" i="58"/>
  <c r="O158" i="58"/>
  <c r="Q158" i="58"/>
  <c r="H190" i="58"/>
  <c r="D214" i="58"/>
  <c r="I222" i="58"/>
  <c r="M246" i="58"/>
  <c r="G222" i="58"/>
  <c r="R222" i="58"/>
  <c r="S254" i="58"/>
  <c r="F246" i="58"/>
  <c r="P221" i="58"/>
  <c r="Q222" i="58"/>
  <c r="C215" i="58"/>
  <c r="AL218" i="58"/>
  <c r="AN222" i="58"/>
  <c r="AL250" i="58"/>
  <c r="L190" i="58"/>
  <c r="AK158" i="58"/>
  <c r="AI190" i="58"/>
  <c r="AI225" i="58"/>
  <c r="AQ194" i="58"/>
  <c r="F214" i="58"/>
  <c r="L214" i="58"/>
  <c r="AH217" i="58"/>
  <c r="AG185" i="58"/>
  <c r="BX229" i="58"/>
  <c r="F222" i="58"/>
  <c r="AR217" i="58"/>
  <c r="P190" i="58"/>
  <c r="BS228" i="58"/>
  <c r="R214" i="58"/>
  <c r="AV185" i="58"/>
  <c r="S222" i="58"/>
  <c r="BJ217" i="58"/>
  <c r="G158" i="58"/>
  <c r="AY221" i="58"/>
  <c r="AL222" i="58"/>
  <c r="AT254" i="58"/>
  <c r="AG186" i="58"/>
  <c r="AK218" i="58"/>
  <c r="I246" i="58"/>
  <c r="J190" i="58"/>
  <c r="AH162" i="58"/>
  <c r="AO174" i="58"/>
  <c r="AQ185" i="58"/>
  <c r="BT221" i="58"/>
  <c r="AI185" i="58"/>
  <c r="AR254" i="58"/>
  <c r="AH185" i="58"/>
  <c r="BQ252" i="58"/>
  <c r="AR225" i="58"/>
  <c r="AU185" i="58"/>
  <c r="O222" i="58"/>
  <c r="Q214" i="58"/>
  <c r="H158" i="58"/>
  <c r="H246" i="58"/>
  <c r="BJ249" i="58"/>
  <c r="C214" i="58"/>
  <c r="B190" i="58"/>
  <c r="BP252" i="58"/>
  <c r="BO193" i="58"/>
  <c r="BT253" i="58"/>
  <c r="BN252" i="58"/>
  <c r="BW192" i="58"/>
  <c r="AO250" i="58"/>
  <c r="AH194" i="58"/>
  <c r="AL254" i="58"/>
  <c r="AL186" i="58"/>
  <c r="AK222" i="58"/>
  <c r="AO190" i="58"/>
  <c r="AH226" i="58"/>
  <c r="AS194" i="58"/>
  <c r="AV186" i="58"/>
  <c r="AH190" i="58"/>
  <c r="AJ218" i="58"/>
  <c r="AJ226" i="58"/>
  <c r="AI206" i="58"/>
  <c r="AQ158" i="58"/>
  <c r="AU194" i="58"/>
  <c r="AU190" i="58"/>
  <c r="AP162" i="58"/>
  <c r="B163" i="58"/>
  <c r="G215" i="58"/>
  <c r="Q156" i="58"/>
  <c r="AT218" i="58"/>
  <c r="AG218" i="58"/>
  <c r="F254" i="58"/>
  <c r="I215" i="58"/>
  <c r="AK254" i="58"/>
  <c r="AO254" i="58"/>
  <c r="AU230" i="58"/>
  <c r="AM190" i="58"/>
  <c r="BU252" i="58"/>
  <c r="AN163" i="58"/>
  <c r="AS227" i="58"/>
  <c r="AL223" i="58"/>
  <c r="AW187" i="58"/>
  <c r="AY254" i="58"/>
  <c r="AY253" i="58"/>
  <c r="BV204" i="58"/>
  <c r="BY196" i="58"/>
  <c r="BX193" i="58"/>
  <c r="BV228" i="58"/>
  <c r="BX225" i="58"/>
  <c r="BO236" i="58"/>
  <c r="BZ160" i="58"/>
  <c r="BQ196" i="58"/>
  <c r="BX228" i="58"/>
  <c r="BY204" i="58"/>
  <c r="CA172" i="58"/>
  <c r="BZ172" i="58"/>
  <c r="BW228" i="58"/>
  <c r="BN160" i="58"/>
  <c r="CA228" i="58"/>
  <c r="BY236" i="58"/>
  <c r="BW188" i="58"/>
  <c r="BX236" i="58"/>
  <c r="BX172" i="58"/>
  <c r="CB172" i="58"/>
  <c r="BP172" i="58"/>
  <c r="BP196" i="58"/>
  <c r="AO238" i="58"/>
  <c r="AQ169" i="58"/>
  <c r="AN202" i="58"/>
  <c r="AW161" i="58"/>
  <c r="AQ193" i="58"/>
  <c r="AQ201" i="58"/>
  <c r="AK234" i="58"/>
  <c r="AQ225" i="58"/>
  <c r="AK170" i="58"/>
  <c r="AQ165" i="58"/>
  <c r="AI230" i="58"/>
  <c r="P226" i="58"/>
  <c r="H166" i="58"/>
  <c r="AE198" i="58"/>
  <c r="C166" i="58"/>
  <c r="H214" i="58"/>
  <c r="R198" i="58"/>
  <c r="O230" i="58"/>
  <c r="S226" i="58"/>
  <c r="BQ233" i="58"/>
  <c r="BZ228" i="58"/>
  <c r="BT161" i="58"/>
  <c r="BP229" i="58"/>
  <c r="CA165" i="58"/>
  <c r="BN201" i="58"/>
  <c r="BO241" i="58"/>
  <c r="BP241" i="58"/>
  <c r="BS164" i="58"/>
  <c r="BJ177" i="58"/>
  <c r="AV177" i="58"/>
  <c r="AU177" i="58"/>
  <c r="AP193" i="58"/>
  <c r="AJ210" i="58"/>
  <c r="BJ193" i="58"/>
  <c r="AX201" i="58"/>
  <c r="AL201" i="58"/>
  <c r="AL170" i="58"/>
  <c r="AX205" i="58"/>
  <c r="AG202" i="58"/>
  <c r="AK210" i="58"/>
  <c r="AK206" i="58"/>
  <c r="AN170" i="58"/>
  <c r="AK238" i="58"/>
  <c r="AY238" i="58"/>
  <c r="AN234" i="58"/>
  <c r="AJ201" i="58"/>
  <c r="AG234" i="58"/>
  <c r="AX225" i="58"/>
  <c r="AH169" i="58"/>
  <c r="AW177" i="58"/>
  <c r="AH166" i="58"/>
  <c r="AG193" i="58"/>
  <c r="AP225" i="58"/>
  <c r="AL166" i="58"/>
  <c r="AU193" i="58"/>
  <c r="AG242" i="58"/>
  <c r="AK233" i="58"/>
  <c r="AP169" i="58"/>
  <c r="AT193" i="58"/>
  <c r="B182" i="58"/>
  <c r="O182" i="58"/>
  <c r="F167" i="58"/>
  <c r="E167" i="58"/>
  <c r="AE166" i="58"/>
  <c r="S174" i="58"/>
  <c r="E190" i="58"/>
  <c r="R174" i="58"/>
  <c r="G199" i="58"/>
  <c r="O214" i="58"/>
  <c r="Q182" i="58"/>
  <c r="AE214" i="58"/>
  <c r="O206" i="58"/>
  <c r="O246" i="58"/>
  <c r="L182" i="58"/>
  <c r="N222" i="58"/>
  <c r="Q246" i="58"/>
  <c r="G187" i="58"/>
  <c r="R182" i="58"/>
  <c r="Q238" i="58"/>
  <c r="E246" i="58"/>
  <c r="R246" i="58"/>
  <c r="G254" i="58"/>
  <c r="E254" i="58"/>
  <c r="Q254" i="58"/>
  <c r="C182" i="58"/>
  <c r="AE246" i="58"/>
  <c r="H251" i="58"/>
  <c r="J182" i="58"/>
  <c r="I190" i="58"/>
  <c r="S186" i="58"/>
  <c r="L186" i="58"/>
  <c r="D169" i="58"/>
  <c r="O238" i="58"/>
  <c r="O254" i="58"/>
  <c r="S182" i="58"/>
  <c r="D171" i="58"/>
  <c r="BP236" i="58"/>
  <c r="CA180" i="58"/>
  <c r="CD228" i="58"/>
  <c r="BM236" i="58"/>
  <c r="BX248" i="58"/>
  <c r="CA196" i="58"/>
  <c r="BP237" i="58"/>
  <c r="BL228" i="58"/>
  <c r="BZ196" i="58"/>
  <c r="CB164" i="58"/>
  <c r="BN228" i="58"/>
  <c r="CO236" i="58"/>
  <c r="BR172" i="58"/>
  <c r="CO196" i="58"/>
  <c r="BO197" i="58"/>
  <c r="BR200" i="58"/>
  <c r="BS193" i="58"/>
  <c r="BV193" i="58"/>
  <c r="BR236" i="58"/>
  <c r="BT172" i="58"/>
  <c r="BL216" i="58"/>
  <c r="BY197" i="58"/>
  <c r="BU201" i="58"/>
  <c r="BP169" i="58"/>
  <c r="BS197" i="58"/>
  <c r="BW212" i="58"/>
  <c r="BM212" i="58"/>
  <c r="BW244" i="58"/>
  <c r="CB244" i="58"/>
  <c r="BM180" i="58"/>
  <c r="BO244" i="58"/>
  <c r="CB176" i="58"/>
  <c r="BP188" i="58"/>
  <c r="BS249" i="58"/>
  <c r="BQ212" i="58"/>
  <c r="BU188" i="58"/>
  <c r="BR180" i="58"/>
  <c r="BN180" i="58"/>
  <c r="BP212" i="58"/>
  <c r="BQ180" i="58"/>
  <c r="BZ209" i="58"/>
  <c r="BU244" i="58"/>
  <c r="BX188" i="58"/>
  <c r="CO244" i="58"/>
  <c r="BL180" i="58"/>
  <c r="BN217" i="58"/>
  <c r="BW240" i="58"/>
  <c r="BL220" i="58"/>
  <c r="BN208" i="58"/>
  <c r="BV244" i="58"/>
  <c r="BY244" i="58"/>
  <c r="BT244" i="58"/>
  <c r="AJ242" i="58"/>
  <c r="AL242" i="58"/>
  <c r="AL171" i="58"/>
  <c r="AJ170" i="58"/>
  <c r="AR234" i="58"/>
  <c r="AL210" i="58"/>
  <c r="BJ209" i="58"/>
  <c r="AL177" i="58"/>
  <c r="AG241" i="58"/>
  <c r="AK241" i="58"/>
  <c r="AV201" i="58"/>
  <c r="AI245" i="58"/>
  <c r="AI170" i="58"/>
  <c r="AN182" i="58"/>
  <c r="AW242" i="58"/>
  <c r="AR201" i="58"/>
  <c r="AN233" i="58"/>
  <c r="AO241" i="58"/>
  <c r="AL169" i="58"/>
  <c r="AT245" i="58"/>
  <c r="AO170" i="58"/>
  <c r="AO209" i="58"/>
  <c r="BJ234" i="58"/>
  <c r="AO194" i="58"/>
  <c r="AL238" i="58"/>
  <c r="AR214" i="58"/>
  <c r="AJ233" i="58"/>
  <c r="BJ242" i="58"/>
  <c r="AH177" i="58"/>
  <c r="BJ233" i="58"/>
  <c r="AR177" i="58"/>
  <c r="AI177" i="58"/>
  <c r="AR169" i="58"/>
  <c r="AH198" i="58"/>
  <c r="AR241" i="58"/>
  <c r="AX210" i="58"/>
  <c r="AO202" i="58"/>
  <c r="AN238" i="58"/>
  <c r="AL193" i="58"/>
  <c r="AR246" i="58"/>
  <c r="AT177" i="58"/>
  <c r="AJ249" i="58"/>
  <c r="AW225" i="58"/>
  <c r="AQ233" i="58"/>
  <c r="AN174" i="58"/>
  <c r="AU201" i="58"/>
  <c r="AQ177" i="58"/>
  <c r="AQ238" i="58"/>
  <c r="AK177" i="58"/>
  <c r="AG174" i="58"/>
  <c r="AS170" i="58"/>
  <c r="AS213" i="58"/>
  <c r="AT173" i="58"/>
  <c r="AG238" i="58"/>
  <c r="AG233" i="58"/>
  <c r="AV165" i="58"/>
  <c r="AO177" i="58"/>
  <c r="AQ209" i="58"/>
  <c r="AT209" i="58"/>
  <c r="AW233" i="58"/>
  <c r="AN254" i="58"/>
  <c r="AN225" i="58"/>
  <c r="AJ238" i="58"/>
  <c r="AS209" i="58"/>
  <c r="AV237" i="58"/>
  <c r="AW182" i="58"/>
  <c r="AN177" i="58"/>
  <c r="AI169" i="58"/>
  <c r="AL209" i="58"/>
  <c r="AP245" i="58"/>
  <c r="AK229" i="58"/>
  <c r="BJ170" i="58"/>
  <c r="AT213" i="58"/>
  <c r="AW206" i="58"/>
  <c r="BJ181" i="58"/>
  <c r="AN178" i="58"/>
  <c r="AN205" i="58"/>
  <c r="AG201" i="58"/>
  <c r="AL174" i="58"/>
  <c r="AS169" i="58"/>
  <c r="AW169" i="58"/>
  <c r="AN206" i="58"/>
  <c r="AV193" i="58"/>
  <c r="AN161" i="58"/>
  <c r="AJ234" i="58"/>
  <c r="AK174" i="58"/>
  <c r="AX241" i="58"/>
  <c r="AP241" i="58"/>
  <c r="AT201" i="58"/>
  <c r="AS237" i="58"/>
  <c r="AW174" i="58"/>
  <c r="L207" i="58"/>
  <c r="P174" i="58"/>
  <c r="D174" i="58"/>
  <c r="Q166" i="58"/>
  <c r="E174" i="58"/>
  <c r="I226" i="58"/>
  <c r="M206" i="58"/>
  <c r="B166" i="58"/>
  <c r="Q198" i="58"/>
  <c r="J195" i="58"/>
  <c r="E238" i="58"/>
  <c r="P195" i="58"/>
  <c r="R206" i="58"/>
  <c r="E163" i="58"/>
  <c r="C230" i="58"/>
  <c r="E203" i="58"/>
  <c r="L198" i="58"/>
  <c r="Q206" i="58"/>
  <c r="H199" i="58"/>
  <c r="C174" i="58"/>
  <c r="C203" i="58"/>
  <c r="P198" i="58"/>
  <c r="H230" i="58"/>
  <c r="S238" i="58"/>
  <c r="D199" i="58"/>
  <c r="D230" i="58"/>
  <c r="M210" i="58"/>
  <c r="M235" i="58"/>
  <c r="N230" i="58"/>
  <c r="B206" i="58"/>
  <c r="F206" i="58"/>
  <c r="S206" i="58"/>
  <c r="R166" i="58"/>
  <c r="J238" i="58"/>
  <c r="E166" i="58"/>
  <c r="D242" i="58"/>
  <c r="D206" i="58"/>
  <c r="C234" i="58"/>
  <c r="F240" i="58"/>
  <c r="J207" i="58"/>
  <c r="T162" i="58"/>
  <c r="C206" i="58"/>
  <c r="F238" i="58"/>
  <c r="F198" i="58"/>
  <c r="M174" i="58"/>
  <c r="K202" i="58"/>
  <c r="AE202" i="58"/>
  <c r="N166" i="58"/>
  <c r="I198" i="58"/>
  <c r="L174" i="58"/>
  <c r="R230" i="58"/>
  <c r="T242" i="58"/>
  <c r="AE230" i="58"/>
  <c r="N171" i="58"/>
  <c r="E230" i="58"/>
  <c r="C198" i="58"/>
  <c r="I194" i="58"/>
  <c r="Q178" i="58"/>
  <c r="J162" i="58"/>
  <c r="I162" i="58"/>
  <c r="L162" i="58"/>
  <c r="J202" i="58"/>
  <c r="AJ245" i="58"/>
  <c r="BT208" i="58"/>
  <c r="M186" i="58"/>
  <c r="J250" i="58"/>
  <c r="AH253" i="58"/>
  <c r="BS248" i="58"/>
  <c r="BP248" i="58"/>
  <c r="N170" i="58"/>
  <c r="BX192" i="58"/>
  <c r="AS181" i="58"/>
  <c r="AR197" i="58"/>
  <c r="B210" i="58"/>
  <c r="B234" i="58"/>
  <c r="N178" i="58"/>
  <c r="BY224" i="58"/>
  <c r="AU173" i="58"/>
  <c r="AU213" i="58"/>
  <c r="AU245" i="58"/>
  <c r="I186" i="58"/>
  <c r="C194" i="58"/>
  <c r="AW197" i="58"/>
  <c r="BN168" i="58"/>
  <c r="BL232" i="58"/>
  <c r="H162" i="58"/>
  <c r="H242" i="58"/>
  <c r="BJ157" i="58"/>
  <c r="AX221" i="58"/>
  <c r="CC168" i="58"/>
  <c r="CO224" i="58"/>
  <c r="K162" i="58"/>
  <c r="T194" i="58"/>
  <c r="T234" i="58"/>
  <c r="AM157" i="58"/>
  <c r="AM189" i="58"/>
  <c r="AM221" i="58"/>
  <c r="AM253" i="58"/>
  <c r="AI205" i="58"/>
  <c r="AN237" i="58"/>
  <c r="G162" i="58"/>
  <c r="B170" i="58"/>
  <c r="B202" i="58"/>
  <c r="I250" i="58"/>
  <c r="AJ213" i="58"/>
  <c r="AH165" i="58"/>
  <c r="AQ173" i="58"/>
  <c r="AG181" i="58"/>
  <c r="AQ181" i="58"/>
  <c r="BV232" i="58"/>
  <c r="E202" i="58"/>
  <c r="AL181" i="58"/>
  <c r="BX160" i="58"/>
  <c r="AR237" i="58"/>
  <c r="BX200" i="58"/>
  <c r="AS253" i="58"/>
  <c r="AR213" i="58"/>
  <c r="AS229" i="58"/>
  <c r="N218" i="58"/>
  <c r="N234" i="58"/>
  <c r="AU221" i="58"/>
  <c r="AU253" i="58"/>
  <c r="J194" i="58"/>
  <c r="F162" i="58"/>
  <c r="P186" i="58"/>
  <c r="AW205" i="58"/>
  <c r="CA176" i="58"/>
  <c r="H186" i="58"/>
  <c r="H226" i="58"/>
  <c r="AX165" i="58"/>
  <c r="AP205" i="58"/>
  <c r="BJ245" i="58"/>
  <c r="CC176" i="58"/>
  <c r="BQ200" i="58"/>
  <c r="CC232" i="58"/>
  <c r="BS232" i="58"/>
  <c r="T170" i="58"/>
  <c r="T202" i="58"/>
  <c r="K250" i="58"/>
  <c r="AM165" i="58"/>
  <c r="AM197" i="58"/>
  <c r="AM229" i="58"/>
  <c r="BQ232" i="58"/>
  <c r="E218" i="58"/>
  <c r="B242" i="58"/>
  <c r="J226" i="58"/>
  <c r="L234" i="58"/>
  <c r="AO189" i="58"/>
  <c r="BT160" i="58"/>
  <c r="BV248" i="58"/>
  <c r="AN181" i="58"/>
  <c r="BQ248" i="58"/>
  <c r="BN240" i="58"/>
  <c r="BW200" i="58"/>
  <c r="AG189" i="58"/>
  <c r="AR253" i="58"/>
  <c r="AN157" i="58"/>
  <c r="M218" i="58"/>
  <c r="M234" i="58"/>
  <c r="BZ176" i="58"/>
  <c r="BZ248" i="58"/>
  <c r="AT221" i="58"/>
  <c r="AT253" i="58"/>
  <c r="P202" i="58"/>
  <c r="P234" i="58"/>
  <c r="AJ173" i="58"/>
  <c r="G170" i="58"/>
  <c r="AV173" i="58"/>
  <c r="AV213" i="58"/>
  <c r="AV245" i="58"/>
  <c r="CB248" i="58"/>
  <c r="AE170" i="58"/>
  <c r="S210" i="58"/>
  <c r="AE250" i="58"/>
  <c r="AX189" i="58"/>
  <c r="AP229" i="58"/>
  <c r="BU208" i="58"/>
  <c r="K170" i="58"/>
  <c r="K210" i="58"/>
  <c r="T250" i="58"/>
  <c r="AY165" i="58"/>
  <c r="AY197" i="58"/>
  <c r="AY229" i="58"/>
  <c r="AK181" i="58"/>
  <c r="B218" i="58"/>
  <c r="I178" i="58"/>
  <c r="E242" i="58"/>
  <c r="F170" i="58"/>
  <c r="AG165" i="58"/>
  <c r="AQ205" i="58"/>
  <c r="AQ197" i="58"/>
  <c r="BT248" i="58"/>
  <c r="L226" i="58"/>
  <c r="AN253" i="58"/>
  <c r="BM240" i="58"/>
  <c r="BO176" i="58"/>
  <c r="AN189" i="58"/>
  <c r="AL229" i="58"/>
  <c r="AS157" i="58"/>
  <c r="N250" i="58"/>
  <c r="BY184" i="58"/>
  <c r="AU157" i="58"/>
  <c r="AU229" i="58"/>
  <c r="F186" i="58"/>
  <c r="R194" i="58"/>
  <c r="AW181" i="58"/>
  <c r="CB232" i="58"/>
  <c r="CB192" i="58"/>
  <c r="CA248" i="58"/>
  <c r="H210" i="58"/>
  <c r="AP189" i="58"/>
  <c r="BJ229" i="58"/>
  <c r="AX253" i="58"/>
  <c r="BR208" i="58"/>
  <c r="D194" i="58"/>
  <c r="K178" i="58"/>
  <c r="T218" i="58"/>
  <c r="AM173" i="58"/>
  <c r="AM205" i="58"/>
  <c r="AM237" i="58"/>
  <c r="E210" i="58"/>
  <c r="F178" i="58"/>
  <c r="J242" i="58"/>
  <c r="L170" i="58"/>
  <c r="AJ165" i="58"/>
  <c r="AJ229" i="58"/>
  <c r="AO221" i="58"/>
  <c r="AN165" i="58"/>
  <c r="AO213" i="58"/>
  <c r="BV184" i="58"/>
  <c r="C218" i="58"/>
  <c r="AN245" i="58"/>
  <c r="AK157" i="58"/>
  <c r="BL208" i="58"/>
  <c r="BS208" i="58"/>
  <c r="BX184" i="58"/>
  <c r="BX208" i="58"/>
  <c r="AJ221" i="58"/>
  <c r="M202" i="58"/>
  <c r="AT157" i="58"/>
  <c r="AT229" i="58"/>
  <c r="P162" i="58"/>
  <c r="P210" i="58"/>
  <c r="P242" i="58"/>
  <c r="AN173" i="58"/>
  <c r="Q194" i="58"/>
  <c r="AV221" i="58"/>
  <c r="AV253" i="58"/>
  <c r="H194" i="58"/>
  <c r="AE234" i="58"/>
  <c r="AP173" i="58"/>
  <c r="AP213" i="58"/>
  <c r="BU160" i="58"/>
  <c r="BU216" i="58"/>
  <c r="T178" i="58"/>
  <c r="K218" i="58"/>
  <c r="AY173" i="58"/>
  <c r="AY205" i="58"/>
  <c r="AY237" i="58"/>
  <c r="AI173" i="58"/>
  <c r="AI237" i="58"/>
  <c r="CD200" i="58"/>
  <c r="D210" i="58"/>
  <c r="J186" i="58"/>
  <c r="C170" i="58"/>
  <c r="E226" i="58"/>
  <c r="I170" i="58"/>
  <c r="AQ237" i="58"/>
  <c r="AH181" i="58"/>
  <c r="BT184" i="58"/>
  <c r="L242" i="58"/>
  <c r="AL189" i="58"/>
  <c r="AL245" i="58"/>
  <c r="BX216" i="58"/>
  <c r="M162" i="58"/>
  <c r="AG197" i="58"/>
  <c r="AS221" i="58"/>
  <c r="N226" i="58"/>
  <c r="AU165" i="58"/>
  <c r="AU237" i="58"/>
  <c r="G194" i="58"/>
  <c r="F234" i="58"/>
  <c r="BQ224" i="58"/>
  <c r="S178" i="58"/>
  <c r="BJ173" i="58"/>
  <c r="BJ213" i="58"/>
  <c r="AX237" i="58"/>
  <c r="K186" i="58"/>
  <c r="K226" i="58"/>
  <c r="AM181" i="58"/>
  <c r="AM213" i="58"/>
  <c r="AM245" i="58"/>
  <c r="B162" i="58"/>
  <c r="I218" i="58"/>
  <c r="AQ157" i="58"/>
  <c r="AO253" i="58"/>
  <c r="AG245" i="58"/>
  <c r="AQ245" i="58"/>
  <c r="BT200" i="58"/>
  <c r="BP208" i="58"/>
  <c r="AS205" i="58"/>
  <c r="AH197" i="58"/>
  <c r="G242" i="58"/>
  <c r="AK165" i="58"/>
  <c r="O178" i="58"/>
  <c r="AT237" i="58"/>
  <c r="P218" i="58"/>
  <c r="AV157" i="58"/>
  <c r="BO200" i="58"/>
  <c r="O248" i="58"/>
  <c r="AC248" i="58"/>
  <c r="AA248" i="58"/>
  <c r="Y248" i="58"/>
  <c r="W248" i="58"/>
  <c r="AD248" i="58"/>
  <c r="AB248" i="58"/>
  <c r="Z248" i="58"/>
  <c r="X248" i="58"/>
  <c r="U248" i="58"/>
  <c r="V248" i="58"/>
  <c r="J236" i="58"/>
  <c r="AC236" i="58"/>
  <c r="AA236" i="58"/>
  <c r="Y236" i="58"/>
  <c r="W236" i="58"/>
  <c r="AD236" i="58"/>
  <c r="AB236" i="58"/>
  <c r="Z236" i="58"/>
  <c r="X236" i="58"/>
  <c r="U236" i="58"/>
  <c r="V236" i="58"/>
  <c r="I224" i="58"/>
  <c r="AC224" i="58"/>
  <c r="AA224" i="58"/>
  <c r="Y224" i="58"/>
  <c r="W224" i="58"/>
  <c r="AD224" i="58"/>
  <c r="AB224" i="58"/>
  <c r="Z224" i="58"/>
  <c r="X224" i="58"/>
  <c r="U224" i="58"/>
  <c r="V224" i="58"/>
  <c r="N212" i="58"/>
  <c r="AC212" i="58"/>
  <c r="AA212" i="58"/>
  <c r="Y212" i="58"/>
  <c r="W212" i="58"/>
  <c r="AD212" i="58"/>
  <c r="AB212" i="58"/>
  <c r="Z212" i="58"/>
  <c r="X212" i="58"/>
  <c r="U212" i="58"/>
  <c r="V212" i="58"/>
  <c r="E204" i="58"/>
  <c r="AC204" i="58"/>
  <c r="AA204" i="58"/>
  <c r="Y204" i="58"/>
  <c r="AD204" i="58"/>
  <c r="AB204" i="58"/>
  <c r="Z204" i="58"/>
  <c r="X204" i="58"/>
  <c r="W204" i="58"/>
  <c r="U204" i="58"/>
  <c r="V204" i="58"/>
  <c r="O192" i="58"/>
  <c r="AC192" i="58"/>
  <c r="AA192" i="58"/>
  <c r="Y192" i="58"/>
  <c r="AD192" i="58"/>
  <c r="AB192" i="58"/>
  <c r="Z192" i="58"/>
  <c r="X192" i="58"/>
  <c r="W192" i="58"/>
  <c r="U192" i="58"/>
  <c r="V192" i="58"/>
  <c r="F184" i="58"/>
  <c r="AC184" i="58"/>
  <c r="AA184" i="58"/>
  <c r="Y184" i="58"/>
  <c r="AD184" i="58"/>
  <c r="AB184" i="58"/>
  <c r="Z184" i="58"/>
  <c r="X184" i="58"/>
  <c r="W184" i="58"/>
  <c r="U184" i="58"/>
  <c r="V184" i="58"/>
  <c r="N172" i="58"/>
  <c r="AC172" i="58"/>
  <c r="AA172" i="58"/>
  <c r="Y172" i="58"/>
  <c r="AD172" i="58"/>
  <c r="AB172" i="58"/>
  <c r="Z172" i="58"/>
  <c r="X172" i="58"/>
  <c r="W172" i="58"/>
  <c r="U172" i="58"/>
  <c r="V172" i="58"/>
  <c r="AC160" i="58"/>
  <c r="AA160" i="58"/>
  <c r="Y160" i="58"/>
  <c r="AD160" i="58"/>
  <c r="AB160" i="58"/>
  <c r="Z160" i="58"/>
  <c r="X160" i="58"/>
  <c r="W160" i="58"/>
  <c r="U160" i="58"/>
  <c r="V160" i="58"/>
  <c r="AU247" i="58"/>
  <c r="BF247" i="58"/>
  <c r="BB247" i="58"/>
  <c r="BI247" i="58"/>
  <c r="BE247" i="58"/>
  <c r="BA247" i="58"/>
  <c r="BH247" i="58"/>
  <c r="BD247" i="58"/>
  <c r="AZ247" i="58"/>
  <c r="BG247" i="58"/>
  <c r="BC247" i="58"/>
  <c r="AR235" i="58"/>
  <c r="BF235" i="58"/>
  <c r="BB235" i="58"/>
  <c r="BI235" i="58"/>
  <c r="BE235" i="58"/>
  <c r="BA235" i="58"/>
  <c r="BH235" i="58"/>
  <c r="BD235" i="58"/>
  <c r="AZ235" i="58"/>
  <c r="BC235" i="58"/>
  <c r="BG235" i="58"/>
  <c r="AY227" i="58"/>
  <c r="BF227" i="58"/>
  <c r="BB227" i="58"/>
  <c r="BI227" i="58"/>
  <c r="BE227" i="58"/>
  <c r="BA227" i="58"/>
  <c r="BH227" i="58"/>
  <c r="BD227" i="58"/>
  <c r="AZ227" i="58"/>
  <c r="BC227" i="58"/>
  <c r="BG227" i="58"/>
  <c r="BJ215" i="58"/>
  <c r="BF215" i="58"/>
  <c r="BB215" i="58"/>
  <c r="BI215" i="58"/>
  <c r="BE215" i="58"/>
  <c r="BA215" i="58"/>
  <c r="BH215" i="58"/>
  <c r="BD215" i="58"/>
  <c r="AZ215" i="58"/>
  <c r="BG215" i="58"/>
  <c r="BC215" i="58"/>
  <c r="AP203" i="58"/>
  <c r="BF203" i="58"/>
  <c r="BB203" i="58"/>
  <c r="BI203" i="58"/>
  <c r="BE203" i="58"/>
  <c r="BA203" i="58"/>
  <c r="BH203" i="58"/>
  <c r="BD203" i="58"/>
  <c r="AZ203" i="58"/>
  <c r="BC203" i="58"/>
  <c r="BG203" i="58"/>
  <c r="AP191" i="58"/>
  <c r="BI191" i="58"/>
  <c r="BE191" i="58"/>
  <c r="BA191" i="58"/>
  <c r="BH191" i="58"/>
  <c r="BD191" i="58"/>
  <c r="AZ191" i="58"/>
  <c r="BF191" i="58"/>
  <c r="BB191" i="58"/>
  <c r="BC191" i="58"/>
  <c r="BG191" i="58"/>
  <c r="AP179" i="58"/>
  <c r="BI179" i="58"/>
  <c r="BE179" i="58"/>
  <c r="BA179" i="58"/>
  <c r="BH179" i="58"/>
  <c r="BD179" i="58"/>
  <c r="AZ179" i="58"/>
  <c r="BF179" i="58"/>
  <c r="BB179" i="58"/>
  <c r="BG179" i="58"/>
  <c r="BC179" i="58"/>
  <c r="AL167" i="58"/>
  <c r="BI167" i="58"/>
  <c r="BE167" i="58"/>
  <c r="BA167" i="58"/>
  <c r="BH167" i="58"/>
  <c r="BD167" i="58"/>
  <c r="AZ167" i="58"/>
  <c r="BF167" i="58"/>
  <c r="BB167" i="58"/>
  <c r="BC167" i="58"/>
  <c r="BG167" i="58"/>
  <c r="BZ254" i="58"/>
  <c r="CK254" i="58"/>
  <c r="CG254" i="58"/>
  <c r="CN254" i="58"/>
  <c r="CJ254" i="58"/>
  <c r="CF254" i="58"/>
  <c r="CL254" i="58"/>
  <c r="CH254" i="58"/>
  <c r="CM254" i="58"/>
  <c r="CI254" i="58"/>
  <c r="CE254" i="58"/>
  <c r="CO242" i="58"/>
  <c r="CK242" i="58"/>
  <c r="CG242" i="58"/>
  <c r="CN242" i="58"/>
  <c r="CJ242" i="58"/>
  <c r="CF242" i="58"/>
  <c r="CL242" i="58"/>
  <c r="CH242" i="58"/>
  <c r="CE242" i="58"/>
  <c r="CM242" i="58"/>
  <c r="CI242" i="58"/>
  <c r="BZ230" i="58"/>
  <c r="CK230" i="58"/>
  <c r="CG230" i="58"/>
  <c r="CN230" i="58"/>
  <c r="CJ230" i="58"/>
  <c r="CF230" i="58"/>
  <c r="CL230" i="58"/>
  <c r="CH230" i="58"/>
  <c r="CM230" i="58"/>
  <c r="CI230" i="58"/>
  <c r="CE230" i="58"/>
  <c r="BY218" i="58"/>
  <c r="CK218" i="58"/>
  <c r="CG218" i="58"/>
  <c r="CN218" i="58"/>
  <c r="CJ218" i="58"/>
  <c r="CF218" i="58"/>
  <c r="CL218" i="58"/>
  <c r="CH218" i="58"/>
  <c r="CE218" i="58"/>
  <c r="CM218" i="58"/>
  <c r="CI218" i="58"/>
  <c r="BP210" i="58"/>
  <c r="CK210" i="58"/>
  <c r="CG210" i="58"/>
  <c r="CN210" i="58"/>
  <c r="CJ210" i="58"/>
  <c r="CF210" i="58"/>
  <c r="CL210" i="58"/>
  <c r="CH210" i="58"/>
  <c r="CE210" i="58"/>
  <c r="CM210" i="58"/>
  <c r="CI210" i="58"/>
  <c r="BZ202" i="58"/>
  <c r="CL202" i="58"/>
  <c r="CH202" i="58"/>
  <c r="CK202" i="58"/>
  <c r="CG202" i="58"/>
  <c r="CN202" i="58"/>
  <c r="CJ202" i="58"/>
  <c r="CF202" i="58"/>
  <c r="CI202" i="58"/>
  <c r="CE202" i="58"/>
  <c r="CM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78" i="58"/>
  <c r="CL178" i="58"/>
  <c r="CH178" i="58"/>
  <c r="CK178" i="58"/>
  <c r="CG178" i="58"/>
  <c r="CN178" i="58"/>
  <c r="CJ178" i="58"/>
  <c r="CF178" i="58"/>
  <c r="CI178" i="58"/>
  <c r="CE178" i="58"/>
  <c r="CM178" i="58"/>
  <c r="BL170" i="58"/>
  <c r="CL170" i="58"/>
  <c r="CH170" i="58"/>
  <c r="CK170" i="58"/>
  <c r="CG170" i="58"/>
  <c r="CN170" i="58"/>
  <c r="CJ170" i="58"/>
  <c r="CF170" i="58"/>
  <c r="CI170" i="58"/>
  <c r="CE170" i="58"/>
  <c r="CM170" i="58"/>
  <c r="BU158" i="58"/>
  <c r="CL158" i="58"/>
  <c r="CH158" i="58"/>
  <c r="CK158" i="58"/>
  <c r="CG158" i="58"/>
  <c r="CN158" i="58"/>
  <c r="CJ158" i="58"/>
  <c r="CF158" i="58"/>
  <c r="CM158" i="58"/>
  <c r="CI158" i="58"/>
  <c r="CE158" i="58"/>
  <c r="AN219" i="58"/>
  <c r="AG215" i="58"/>
  <c r="AO191" i="58"/>
  <c r="AL215" i="58"/>
  <c r="AR179" i="58"/>
  <c r="AS207" i="58"/>
  <c r="AH191" i="58"/>
  <c r="AV215" i="58"/>
  <c r="CB170" i="58"/>
  <c r="BJ163" i="58"/>
  <c r="J253" i="58"/>
  <c r="AC253" i="58"/>
  <c r="AA253" i="58"/>
  <c r="Y253" i="58"/>
  <c r="W253" i="58"/>
  <c r="X253" i="58"/>
  <c r="U253" i="58"/>
  <c r="AD253" i="58"/>
  <c r="AB253" i="58"/>
  <c r="V253" i="58"/>
  <c r="Z253" i="58"/>
  <c r="D249" i="58"/>
  <c r="AC249" i="58"/>
  <c r="AA249" i="58"/>
  <c r="Y249" i="58"/>
  <c r="W249" i="58"/>
  <c r="Z249" i="58"/>
  <c r="U249" i="58"/>
  <c r="X249" i="58"/>
  <c r="AD249" i="58"/>
  <c r="V249" i="58"/>
  <c r="AB249" i="58"/>
  <c r="J245" i="58"/>
  <c r="AC245" i="58"/>
  <c r="AA245" i="58"/>
  <c r="Y245" i="58"/>
  <c r="W245" i="58"/>
  <c r="AB245" i="58"/>
  <c r="U245" i="58"/>
  <c r="Z245" i="58"/>
  <c r="X245" i="58"/>
  <c r="V245" i="58"/>
  <c r="AD245" i="58"/>
  <c r="E241" i="58"/>
  <c r="AC241" i="58"/>
  <c r="AA241" i="58"/>
  <c r="Y241" i="58"/>
  <c r="W241" i="58"/>
  <c r="AD241" i="58"/>
  <c r="U241" i="58"/>
  <c r="AB241" i="58"/>
  <c r="Z241" i="58"/>
  <c r="V241" i="58"/>
  <c r="X241" i="58"/>
  <c r="G237" i="58"/>
  <c r="AC237" i="58"/>
  <c r="AA237" i="58"/>
  <c r="Y237" i="58"/>
  <c r="W237" i="58"/>
  <c r="X237" i="58"/>
  <c r="U237" i="58"/>
  <c r="AD237" i="58"/>
  <c r="AB237" i="58"/>
  <c r="V237" i="58"/>
  <c r="Z237" i="58"/>
  <c r="Q233" i="58"/>
  <c r="AC233" i="58"/>
  <c r="AA233" i="58"/>
  <c r="Y233" i="58"/>
  <c r="W233" i="58"/>
  <c r="Z233" i="58"/>
  <c r="U233" i="58"/>
  <c r="X233" i="58"/>
  <c r="AD233" i="58"/>
  <c r="V233" i="58"/>
  <c r="AB233" i="58"/>
  <c r="AC229" i="58"/>
  <c r="AA229" i="58"/>
  <c r="Y229" i="58"/>
  <c r="W229" i="58"/>
  <c r="AB229" i="58"/>
  <c r="U229" i="58"/>
  <c r="Z229" i="58"/>
  <c r="X229" i="58"/>
  <c r="V229" i="58"/>
  <c r="AD229" i="58"/>
  <c r="T225" i="58"/>
  <c r="AC225" i="58"/>
  <c r="AA225" i="58"/>
  <c r="Y225" i="58"/>
  <c r="W225" i="58"/>
  <c r="AD225" i="58"/>
  <c r="U225" i="58"/>
  <c r="AB225" i="58"/>
  <c r="Z225" i="58"/>
  <c r="V225" i="58"/>
  <c r="X225" i="58"/>
  <c r="G221" i="58"/>
  <c r="AC221" i="58"/>
  <c r="AA221" i="58"/>
  <c r="Y221" i="58"/>
  <c r="W221" i="58"/>
  <c r="X221" i="58"/>
  <c r="U221" i="58"/>
  <c r="AD221" i="58"/>
  <c r="AB221" i="58"/>
  <c r="V221" i="58"/>
  <c r="Z221" i="58"/>
  <c r="N217" i="58"/>
  <c r="AC217" i="58"/>
  <c r="AA217" i="58"/>
  <c r="Y217" i="58"/>
  <c r="W217" i="58"/>
  <c r="Z217" i="58"/>
  <c r="U217" i="58"/>
  <c r="X217" i="58"/>
  <c r="AD217" i="58"/>
  <c r="V217" i="58"/>
  <c r="AB217" i="58"/>
  <c r="G213" i="58"/>
  <c r="AC213" i="58"/>
  <c r="AA213" i="58"/>
  <c r="Y213" i="58"/>
  <c r="W213" i="58"/>
  <c r="AB213" i="58"/>
  <c r="U213" i="58"/>
  <c r="Z213" i="58"/>
  <c r="X213" i="58"/>
  <c r="V213" i="58"/>
  <c r="AD213" i="58"/>
  <c r="T209" i="58"/>
  <c r="AC209" i="58"/>
  <c r="AA209" i="58"/>
  <c r="Y209" i="58"/>
  <c r="AD209" i="58"/>
  <c r="W209" i="58"/>
  <c r="U209" i="58"/>
  <c r="AB209" i="58"/>
  <c r="Z209" i="58"/>
  <c r="V209" i="58"/>
  <c r="X209" i="58"/>
  <c r="AC205" i="58"/>
  <c r="AA205" i="58"/>
  <c r="Y205" i="58"/>
  <c r="X205" i="58"/>
  <c r="W205" i="58"/>
  <c r="U205" i="58"/>
  <c r="AD205" i="58"/>
  <c r="AB205" i="58"/>
  <c r="V205" i="58"/>
  <c r="Z205" i="58"/>
  <c r="F201" i="58"/>
  <c r="AC201" i="58"/>
  <c r="AA201" i="58"/>
  <c r="Y201" i="58"/>
  <c r="Z201" i="58"/>
  <c r="W201" i="58"/>
  <c r="U201" i="58"/>
  <c r="X201" i="58"/>
  <c r="AD201" i="58"/>
  <c r="V201" i="58"/>
  <c r="AB201" i="58"/>
  <c r="AC197" i="58"/>
  <c r="AA197" i="58"/>
  <c r="Y197" i="58"/>
  <c r="AB197" i="58"/>
  <c r="W197" i="58"/>
  <c r="U197" i="58"/>
  <c r="Z197" i="58"/>
  <c r="X197" i="58"/>
  <c r="V197" i="58"/>
  <c r="AD197" i="58"/>
  <c r="Q193" i="58"/>
  <c r="AC193" i="58"/>
  <c r="AA193" i="58"/>
  <c r="Y193" i="58"/>
  <c r="AD193" i="58"/>
  <c r="W193" i="58"/>
  <c r="U193" i="58"/>
  <c r="AB193" i="58"/>
  <c r="Z193" i="58"/>
  <c r="V193" i="58"/>
  <c r="X193" i="58"/>
  <c r="N189" i="58"/>
  <c r="AC189" i="58"/>
  <c r="AA189" i="58"/>
  <c r="Y189" i="58"/>
  <c r="X189" i="58"/>
  <c r="W189" i="58"/>
  <c r="U189" i="58"/>
  <c r="AD189" i="58"/>
  <c r="AB189" i="58"/>
  <c r="V189" i="58"/>
  <c r="Z189" i="58"/>
  <c r="M185" i="58"/>
  <c r="AC185" i="58"/>
  <c r="AA185" i="58"/>
  <c r="Y185" i="58"/>
  <c r="Z185" i="58"/>
  <c r="W185" i="58"/>
  <c r="U185" i="58"/>
  <c r="X185" i="58"/>
  <c r="AD185" i="58"/>
  <c r="V185" i="58"/>
  <c r="AB185" i="58"/>
  <c r="G181" i="58"/>
  <c r="AC181" i="58"/>
  <c r="AA181" i="58"/>
  <c r="Y181" i="58"/>
  <c r="AB181" i="58"/>
  <c r="W181" i="58"/>
  <c r="U181" i="58"/>
  <c r="Z181" i="58"/>
  <c r="X181" i="58"/>
  <c r="V181" i="58"/>
  <c r="AD181" i="58"/>
  <c r="M177" i="58"/>
  <c r="AC177" i="58"/>
  <c r="AA177" i="58"/>
  <c r="Y177" i="58"/>
  <c r="AD177" i="58"/>
  <c r="W177" i="58"/>
  <c r="U177" i="58"/>
  <c r="AB177" i="58"/>
  <c r="Z177" i="58"/>
  <c r="V177" i="58"/>
  <c r="X177" i="58"/>
  <c r="S173" i="58"/>
  <c r="AC173" i="58"/>
  <c r="AA173" i="58"/>
  <c r="Y173" i="58"/>
  <c r="X173" i="58"/>
  <c r="W173" i="58"/>
  <c r="U173" i="58"/>
  <c r="AD173" i="58"/>
  <c r="AB173" i="58"/>
  <c r="V173" i="58"/>
  <c r="Z173" i="58"/>
  <c r="AC169" i="58"/>
  <c r="AA169" i="58"/>
  <c r="Y169" i="58"/>
  <c r="Z169" i="58"/>
  <c r="W169" i="58"/>
  <c r="U169" i="58"/>
  <c r="X169" i="58"/>
  <c r="AD169" i="58"/>
  <c r="V169" i="58"/>
  <c r="AB169" i="58"/>
  <c r="B165" i="58"/>
  <c r="AC165" i="58"/>
  <c r="AA165" i="58"/>
  <c r="Y165" i="58"/>
  <c r="AB165" i="58"/>
  <c r="W165" i="58"/>
  <c r="U165" i="58"/>
  <c r="Z165" i="58"/>
  <c r="X165" i="58"/>
  <c r="V165" i="58"/>
  <c r="AD165" i="58"/>
  <c r="T161" i="58"/>
  <c r="AC161" i="58"/>
  <c r="AA161" i="58"/>
  <c r="Y161" i="58"/>
  <c r="AD161" i="58"/>
  <c r="W161" i="58"/>
  <c r="U161" i="58"/>
  <c r="AB161" i="58"/>
  <c r="Z161" i="58"/>
  <c r="V161" i="58"/>
  <c r="X161" i="58"/>
  <c r="N157" i="58"/>
  <c r="AC157" i="58"/>
  <c r="AA157" i="58"/>
  <c r="Y157" i="58"/>
  <c r="X157" i="58"/>
  <c r="W157" i="58"/>
  <c r="U157" i="58"/>
  <c r="AD157" i="58"/>
  <c r="AB157" i="58"/>
  <c r="V157" i="58"/>
  <c r="Z157" i="58"/>
  <c r="AW252" i="58"/>
  <c r="BH252" i="58"/>
  <c r="BD252" i="58"/>
  <c r="AZ252" i="58"/>
  <c r="BG252" i="58"/>
  <c r="BC252" i="58"/>
  <c r="BF252" i="58"/>
  <c r="BB252" i="58"/>
  <c r="BE252" i="58"/>
  <c r="BA252" i="58"/>
  <c r="BI252" i="58"/>
  <c r="AV248" i="58"/>
  <c r="BH248" i="58"/>
  <c r="BD248" i="58"/>
  <c r="AZ248" i="58"/>
  <c r="BG248" i="58"/>
  <c r="BC248" i="58"/>
  <c r="BF248" i="58"/>
  <c r="BB248" i="58"/>
  <c r="BI248" i="58"/>
  <c r="BA248" i="58"/>
  <c r="BE248" i="58"/>
  <c r="AT244" i="58"/>
  <c r="BH244" i="58"/>
  <c r="BD244" i="58"/>
  <c r="AZ244" i="58"/>
  <c r="BG244" i="58"/>
  <c r="BC244" i="58"/>
  <c r="BF244" i="58"/>
  <c r="BB244" i="58"/>
  <c r="BE244" i="58"/>
  <c r="BA244" i="58"/>
  <c r="BI244" i="58"/>
  <c r="AV240" i="58"/>
  <c r="BH240" i="58"/>
  <c r="BD240" i="58"/>
  <c r="AZ240" i="58"/>
  <c r="BG240" i="58"/>
  <c r="BC240" i="58"/>
  <c r="BF240" i="58"/>
  <c r="BB240" i="58"/>
  <c r="BI240" i="58"/>
  <c r="BA240" i="58"/>
  <c r="BE240" i="58"/>
  <c r="AN236" i="58"/>
  <c r="BH236" i="58"/>
  <c r="BD236" i="58"/>
  <c r="AZ236" i="58"/>
  <c r="BG236" i="58"/>
  <c r="BC236" i="58"/>
  <c r="BF236" i="58"/>
  <c r="BB236" i="58"/>
  <c r="BE236" i="58"/>
  <c r="BA236" i="58"/>
  <c r="BI236" i="58"/>
  <c r="AG232" i="58"/>
  <c r="BH232" i="58"/>
  <c r="BD232" i="58"/>
  <c r="AZ232" i="58"/>
  <c r="BG232" i="58"/>
  <c r="BC232" i="58"/>
  <c r="BF232" i="58"/>
  <c r="BB232" i="58"/>
  <c r="BI232" i="58"/>
  <c r="BA232" i="58"/>
  <c r="BE232" i="58"/>
  <c r="AI228" i="58"/>
  <c r="BH228" i="58"/>
  <c r="BD228" i="58"/>
  <c r="AZ228" i="58"/>
  <c r="BG228" i="58"/>
  <c r="BC228" i="58"/>
  <c r="BF228" i="58"/>
  <c r="BB228" i="58"/>
  <c r="BE228" i="58"/>
  <c r="BA228" i="58"/>
  <c r="BI228" i="58"/>
  <c r="AL224" i="58"/>
  <c r="BH224" i="58"/>
  <c r="BD224" i="58"/>
  <c r="AZ224" i="58"/>
  <c r="BG224" i="58"/>
  <c r="BC224" i="58"/>
  <c r="BF224" i="58"/>
  <c r="BB224" i="58"/>
  <c r="BI224" i="58"/>
  <c r="BA224" i="58"/>
  <c r="BE224" i="58"/>
  <c r="AP220" i="58"/>
  <c r="BH220" i="58"/>
  <c r="BD220" i="58"/>
  <c r="AZ220" i="58"/>
  <c r="BG220" i="58"/>
  <c r="BC220" i="58"/>
  <c r="BF220" i="58"/>
  <c r="BB220" i="58"/>
  <c r="BE220" i="58"/>
  <c r="BA220" i="58"/>
  <c r="BI220" i="58"/>
  <c r="BJ216" i="58"/>
  <c r="BH216" i="58"/>
  <c r="BD216" i="58"/>
  <c r="AZ216" i="58"/>
  <c r="BG216" i="58"/>
  <c r="BC216" i="58"/>
  <c r="BF216" i="58"/>
  <c r="BB216" i="58"/>
  <c r="BI216" i="58"/>
  <c r="BA216" i="58"/>
  <c r="BE216" i="58"/>
  <c r="AW212" i="58"/>
  <c r="BH212" i="58"/>
  <c r="BD212" i="58"/>
  <c r="AZ212" i="58"/>
  <c r="BG212" i="58"/>
  <c r="BC212" i="58"/>
  <c r="BF212" i="58"/>
  <c r="BB212" i="58"/>
  <c r="BE212" i="58"/>
  <c r="BA212" i="58"/>
  <c r="BI212" i="58"/>
  <c r="AU208" i="58"/>
  <c r="BH208" i="58"/>
  <c r="BD208" i="58"/>
  <c r="AZ208" i="58"/>
  <c r="BG208" i="58"/>
  <c r="BC208" i="58"/>
  <c r="BF208" i="58"/>
  <c r="BB208" i="58"/>
  <c r="BI208" i="58"/>
  <c r="BA208" i="58"/>
  <c r="BE208" i="58"/>
  <c r="AR204" i="58"/>
  <c r="BH204" i="58"/>
  <c r="BD204" i="58"/>
  <c r="AZ204" i="58"/>
  <c r="BG204" i="58"/>
  <c r="BC204" i="58"/>
  <c r="BF204" i="58"/>
  <c r="BB204" i="58"/>
  <c r="BE204" i="58"/>
  <c r="BA204" i="58"/>
  <c r="BI204" i="58"/>
  <c r="AJ200" i="58"/>
  <c r="BG200" i="58"/>
  <c r="BC200" i="58"/>
  <c r="BF200" i="58"/>
  <c r="BB200" i="58"/>
  <c r="BH200" i="58"/>
  <c r="BD200" i="58"/>
  <c r="AZ200" i="58"/>
  <c r="BI200" i="58"/>
  <c r="BE200" i="58"/>
  <c r="BA200" i="58"/>
  <c r="AP196" i="58"/>
  <c r="BG196" i="58"/>
  <c r="BC196" i="58"/>
  <c r="BF196" i="58"/>
  <c r="BB196" i="58"/>
  <c r="BH196" i="58"/>
  <c r="BD196" i="58"/>
  <c r="AZ196" i="58"/>
  <c r="BA196" i="58"/>
  <c r="BI196" i="58"/>
  <c r="BE196" i="58"/>
  <c r="AT192" i="58"/>
  <c r="BG192" i="58"/>
  <c r="BC192" i="58"/>
  <c r="BF192" i="58"/>
  <c r="BB192" i="58"/>
  <c r="BH192" i="58"/>
  <c r="BD192" i="58"/>
  <c r="AZ192" i="58"/>
  <c r="BI192" i="58"/>
  <c r="BE192" i="58"/>
  <c r="BA192" i="58"/>
  <c r="AI188" i="58"/>
  <c r="BG188" i="58"/>
  <c r="BC188" i="58"/>
  <c r="BF188" i="58"/>
  <c r="BB188" i="58"/>
  <c r="BH188" i="58"/>
  <c r="BD188" i="58"/>
  <c r="AZ188" i="58"/>
  <c r="BA188" i="58"/>
  <c r="BI188" i="58"/>
  <c r="BE188" i="58"/>
  <c r="AW184" i="58"/>
  <c r="BG184" i="58"/>
  <c r="BC184" i="58"/>
  <c r="BF184" i="58"/>
  <c r="BB184" i="58"/>
  <c r="BH184" i="58"/>
  <c r="BD184" i="58"/>
  <c r="AZ184" i="58"/>
  <c r="BI184" i="58"/>
  <c r="BE184" i="58"/>
  <c r="BA184" i="58"/>
  <c r="AK180" i="58"/>
  <c r="BG180" i="58"/>
  <c r="BC180" i="58"/>
  <c r="BF180" i="58"/>
  <c r="BB180" i="58"/>
  <c r="BH180" i="58"/>
  <c r="BD180" i="58"/>
  <c r="AZ180" i="58"/>
  <c r="BA180" i="58"/>
  <c r="BI180" i="58"/>
  <c r="BE180" i="58"/>
  <c r="AH176" i="58"/>
  <c r="BG176" i="58"/>
  <c r="BC176" i="58"/>
  <c r="BF176" i="58"/>
  <c r="BB176" i="58"/>
  <c r="BH176" i="58"/>
  <c r="BD176" i="58"/>
  <c r="AZ176" i="58"/>
  <c r="BI176" i="58"/>
  <c r="BE176" i="58"/>
  <c r="BA176" i="58"/>
  <c r="AR172" i="58"/>
  <c r="BG172" i="58"/>
  <c r="BC172" i="58"/>
  <c r="BF172" i="58"/>
  <c r="BB172" i="58"/>
  <c r="BH172" i="58"/>
  <c r="BD172" i="58"/>
  <c r="AZ172" i="58"/>
  <c r="BA172" i="58"/>
  <c r="BI172" i="58"/>
  <c r="BE172" i="58"/>
  <c r="AT168" i="58"/>
  <c r="BG168" i="58"/>
  <c r="BC168" i="58"/>
  <c r="BF168" i="58"/>
  <c r="BB168" i="58"/>
  <c r="BH168" i="58"/>
  <c r="BD168" i="58"/>
  <c r="AZ168" i="58"/>
  <c r="BI168" i="58"/>
  <c r="BE168" i="58"/>
  <c r="BA168" i="58"/>
  <c r="AQ164" i="58"/>
  <c r="BG164" i="58"/>
  <c r="BC164" i="58"/>
  <c r="BF164" i="58"/>
  <c r="BB164" i="58"/>
  <c r="BH164" i="58"/>
  <c r="BD164" i="58"/>
  <c r="AZ164" i="58"/>
  <c r="BA164" i="58"/>
  <c r="BI164" i="58"/>
  <c r="BE164" i="58"/>
  <c r="AQ160" i="58"/>
  <c r="BG160" i="58"/>
  <c r="BC160" i="58"/>
  <c r="BF160" i="58"/>
  <c r="BB160" i="58"/>
  <c r="BH160" i="58"/>
  <c r="BD160" i="58"/>
  <c r="AZ160" i="58"/>
  <c r="BI160" i="58"/>
  <c r="BE160" i="58"/>
  <c r="BA160" i="58"/>
  <c r="BS156" i="58"/>
  <c r="CL156" i="58"/>
  <c r="CH156" i="58"/>
  <c r="CK156" i="58"/>
  <c r="CG156" i="58"/>
  <c r="CN156" i="58"/>
  <c r="CJ156" i="58"/>
  <c r="CF156" i="58"/>
  <c r="CE156" i="58"/>
  <c r="CM156" i="58"/>
  <c r="CI156" i="58"/>
  <c r="BQ251" i="58"/>
  <c r="CM251" i="58"/>
  <c r="CI251" i="58"/>
  <c r="CE251" i="58"/>
  <c r="CL251" i="58"/>
  <c r="CH251" i="58"/>
  <c r="CN251" i="58"/>
  <c r="CJ251" i="58"/>
  <c r="CF251" i="58"/>
  <c r="CK251" i="58"/>
  <c r="CG251" i="58"/>
  <c r="CA247" i="58"/>
  <c r="CM247" i="58"/>
  <c r="CI247" i="58"/>
  <c r="CE247" i="58"/>
  <c r="CL247" i="58"/>
  <c r="CH247" i="58"/>
  <c r="CN247" i="58"/>
  <c r="CJ247" i="58"/>
  <c r="CF247" i="58"/>
  <c r="CK247" i="58"/>
  <c r="CG247" i="58"/>
  <c r="BR243" i="58"/>
  <c r="CM243" i="58"/>
  <c r="CI243" i="58"/>
  <c r="CE243" i="58"/>
  <c r="CL243" i="58"/>
  <c r="CH243" i="58"/>
  <c r="CN243" i="58"/>
  <c r="CJ243" i="58"/>
  <c r="CF243" i="58"/>
  <c r="CK243" i="58"/>
  <c r="CG243" i="58"/>
  <c r="BY239" i="58"/>
  <c r="CM239" i="58"/>
  <c r="CI239" i="58"/>
  <c r="CE239" i="58"/>
  <c r="CL239" i="58"/>
  <c r="CH239" i="58"/>
  <c r="CN239" i="58"/>
  <c r="CJ239" i="58"/>
  <c r="CF239" i="58"/>
  <c r="CK239" i="58"/>
  <c r="CG239" i="58"/>
  <c r="CM235" i="58"/>
  <c r="CI235" i="58"/>
  <c r="CE235" i="58"/>
  <c r="CL235" i="58"/>
  <c r="CH235" i="58"/>
  <c r="CN235" i="58"/>
  <c r="CJ235" i="58"/>
  <c r="CF235" i="58"/>
  <c r="CK235" i="58"/>
  <c r="CG235" i="58"/>
  <c r="BS231" i="58"/>
  <c r="CM231" i="58"/>
  <c r="CI231" i="58"/>
  <c r="CE231" i="58"/>
  <c r="CL231" i="58"/>
  <c r="CH231" i="58"/>
  <c r="CN231" i="58"/>
  <c r="CJ231" i="58"/>
  <c r="CF231" i="58"/>
  <c r="CK231" i="58"/>
  <c r="CG231" i="58"/>
  <c r="CM227" i="58"/>
  <c r="CI227" i="58"/>
  <c r="CE227" i="58"/>
  <c r="CL227" i="58"/>
  <c r="CH227" i="58"/>
  <c r="CN227" i="58"/>
  <c r="CJ227" i="58"/>
  <c r="CF227" i="58"/>
  <c r="CK227" i="58"/>
  <c r="CG227" i="58"/>
  <c r="BT223" i="58"/>
  <c r="CM223" i="58"/>
  <c r="CI223" i="58"/>
  <c r="CE223" i="58"/>
  <c r="CL223" i="58"/>
  <c r="CH223" i="58"/>
  <c r="CN223" i="58"/>
  <c r="CJ223" i="58"/>
  <c r="CF223" i="58"/>
  <c r="CK223" i="58"/>
  <c r="CG223" i="58"/>
  <c r="CM219" i="58"/>
  <c r="CI219" i="58"/>
  <c r="CE219" i="58"/>
  <c r="CL219" i="58"/>
  <c r="CH219" i="58"/>
  <c r="CN219" i="58"/>
  <c r="CJ219" i="58"/>
  <c r="CF219" i="58"/>
  <c r="CK219" i="58"/>
  <c r="CG219" i="58"/>
  <c r="BL215" i="58"/>
  <c r="CM215" i="58"/>
  <c r="CI215" i="58"/>
  <c r="CE215" i="58"/>
  <c r="CL215" i="58"/>
  <c r="CH215" i="58"/>
  <c r="CN215" i="58"/>
  <c r="CJ215" i="58"/>
  <c r="CF215" i="58"/>
  <c r="CK215" i="58"/>
  <c r="CG215" i="58"/>
  <c r="CM211" i="58"/>
  <c r="CI211" i="58"/>
  <c r="CE211" i="58"/>
  <c r="CL211" i="58"/>
  <c r="CH211" i="58"/>
  <c r="CN211" i="58"/>
  <c r="CJ211" i="58"/>
  <c r="CF211" i="58"/>
  <c r="CK211" i="58"/>
  <c r="CG211" i="58"/>
  <c r="BZ207" i="58"/>
  <c r="CM207" i="58"/>
  <c r="CI207" i="58"/>
  <c r="CE207" i="58"/>
  <c r="CL207" i="58"/>
  <c r="CH207" i="58"/>
  <c r="CN207" i="58"/>
  <c r="CJ207" i="58"/>
  <c r="CF207" i="58"/>
  <c r="CK207" i="58"/>
  <c r="CG207" i="58"/>
  <c r="BT203" i="58"/>
  <c r="CN203" i="58"/>
  <c r="CJ203" i="58"/>
  <c r="CF203" i="58"/>
  <c r="CM203" i="58"/>
  <c r="CI203" i="58"/>
  <c r="CE203" i="58"/>
  <c r="CL203" i="58"/>
  <c r="CH203" i="58"/>
  <c r="CK203" i="58"/>
  <c r="CG203" i="58"/>
  <c r="BS199" i="58"/>
  <c r="CN199" i="58"/>
  <c r="CJ199" i="58"/>
  <c r="CF199" i="58"/>
  <c r="CM199" i="58"/>
  <c r="CI199" i="58"/>
  <c r="CE199" i="58"/>
  <c r="CL199" i="58"/>
  <c r="CH199" i="58"/>
  <c r="CG199" i="58"/>
  <c r="CK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G191" i="58"/>
  <c r="CK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G183" i="58"/>
  <c r="CK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G175" i="58"/>
  <c r="CK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G167" i="58"/>
  <c r="CK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N159" i="58"/>
  <c r="CJ159" i="58"/>
  <c r="CF159" i="58"/>
  <c r="CM159" i="58"/>
  <c r="CI159" i="58"/>
  <c r="CE159" i="58"/>
  <c r="CL159" i="58"/>
  <c r="CH159" i="58"/>
  <c r="CG159" i="58"/>
  <c r="CK159" i="58"/>
  <c r="F252" i="58"/>
  <c r="AC252" i="58"/>
  <c r="AA252" i="58"/>
  <c r="Y252" i="58"/>
  <c r="W252" i="58"/>
  <c r="AD252" i="58"/>
  <c r="AB252" i="58"/>
  <c r="Z252" i="58"/>
  <c r="X252" i="58"/>
  <c r="U252" i="58"/>
  <c r="V252" i="58"/>
  <c r="D240" i="58"/>
  <c r="AC240" i="58"/>
  <c r="AA240" i="58"/>
  <c r="Y240" i="58"/>
  <c r="W240" i="58"/>
  <c r="AD240" i="58"/>
  <c r="AB240" i="58"/>
  <c r="Z240" i="58"/>
  <c r="X240" i="58"/>
  <c r="U240" i="58"/>
  <c r="V240" i="58"/>
  <c r="B228" i="58"/>
  <c r="AC228" i="58"/>
  <c r="AA228" i="58"/>
  <c r="Y228" i="58"/>
  <c r="W228" i="58"/>
  <c r="AD228" i="58"/>
  <c r="AB228" i="58"/>
  <c r="Z228" i="58"/>
  <c r="X228" i="58"/>
  <c r="U228" i="58"/>
  <c r="V228" i="58"/>
  <c r="N216" i="58"/>
  <c r="AC216" i="58"/>
  <c r="AA216" i="58"/>
  <c r="Y216" i="58"/>
  <c r="W216" i="58"/>
  <c r="AD216" i="58"/>
  <c r="AB216" i="58"/>
  <c r="Z216" i="58"/>
  <c r="X216" i="58"/>
  <c r="U216" i="58"/>
  <c r="V216" i="58"/>
  <c r="B200" i="58"/>
  <c r="AC200" i="58"/>
  <c r="AA200" i="58"/>
  <c r="Y200" i="58"/>
  <c r="AD200" i="58"/>
  <c r="AB200" i="58"/>
  <c r="Z200" i="58"/>
  <c r="X200" i="58"/>
  <c r="W200" i="58"/>
  <c r="U200" i="58"/>
  <c r="V200" i="58"/>
  <c r="K188" i="58"/>
  <c r="AC188" i="58"/>
  <c r="AA188" i="58"/>
  <c r="Y188" i="58"/>
  <c r="AD188" i="58"/>
  <c r="AB188" i="58"/>
  <c r="Z188" i="58"/>
  <c r="X188" i="58"/>
  <c r="W188" i="58"/>
  <c r="U188" i="58"/>
  <c r="V188" i="58"/>
  <c r="AC176" i="58"/>
  <c r="AA176" i="58"/>
  <c r="Y176" i="58"/>
  <c r="AD176" i="58"/>
  <c r="AB176" i="58"/>
  <c r="Z176" i="58"/>
  <c r="X176" i="58"/>
  <c r="W176" i="58"/>
  <c r="U176" i="58"/>
  <c r="V176" i="58"/>
  <c r="L168" i="58"/>
  <c r="AC168" i="58"/>
  <c r="AA168" i="58"/>
  <c r="Y168" i="58"/>
  <c r="AD168" i="58"/>
  <c r="AB168" i="58"/>
  <c r="Z168" i="58"/>
  <c r="X168" i="58"/>
  <c r="W168" i="58"/>
  <c r="U168" i="58"/>
  <c r="V168" i="58"/>
  <c r="AR156" i="58"/>
  <c r="BG156" i="58"/>
  <c r="BC156" i="58"/>
  <c r="AW156" i="58"/>
  <c r="BF156" i="58"/>
  <c r="BB156" i="58"/>
  <c r="BH156" i="58"/>
  <c r="BD156" i="58"/>
  <c r="AZ156" i="58"/>
  <c r="BA156" i="58"/>
  <c r="BI156" i="58"/>
  <c r="BE156" i="58"/>
  <c r="AP243" i="58"/>
  <c r="BF243" i="58"/>
  <c r="BB243" i="58"/>
  <c r="BI243" i="58"/>
  <c r="BE243" i="58"/>
  <c r="BA243" i="58"/>
  <c r="BH243" i="58"/>
  <c r="BD243" i="58"/>
  <c r="AZ243" i="58"/>
  <c r="BC243" i="58"/>
  <c r="BG243" i="58"/>
  <c r="AO231" i="58"/>
  <c r="BF231" i="58"/>
  <c r="BB231" i="58"/>
  <c r="BI231" i="58"/>
  <c r="BE231" i="58"/>
  <c r="BA231" i="58"/>
  <c r="BH231" i="58"/>
  <c r="BD231" i="58"/>
  <c r="AZ231" i="58"/>
  <c r="BG231" i="58"/>
  <c r="BC231" i="58"/>
  <c r="AY219" i="58"/>
  <c r="BF219" i="58"/>
  <c r="BB219" i="58"/>
  <c r="BI219" i="58"/>
  <c r="BE219" i="58"/>
  <c r="BA219" i="58"/>
  <c r="BH219" i="58"/>
  <c r="BD219" i="58"/>
  <c r="AZ219" i="58"/>
  <c r="BC219" i="58"/>
  <c r="BG219" i="58"/>
  <c r="AW207" i="58"/>
  <c r="BF207" i="58"/>
  <c r="BB207" i="58"/>
  <c r="BI207" i="58"/>
  <c r="BE207" i="58"/>
  <c r="BA207" i="58"/>
  <c r="BH207" i="58"/>
  <c r="BD207" i="58"/>
  <c r="AZ207" i="58"/>
  <c r="BG207" i="58"/>
  <c r="BC207" i="58"/>
  <c r="AT195" i="58"/>
  <c r="BI195" i="58"/>
  <c r="BE195" i="58"/>
  <c r="BA195" i="58"/>
  <c r="BH195" i="58"/>
  <c r="BD195" i="58"/>
  <c r="AZ195" i="58"/>
  <c r="BF195" i="58"/>
  <c r="BB195" i="58"/>
  <c r="BG195" i="58"/>
  <c r="BC195" i="58"/>
  <c r="AG183" i="58"/>
  <c r="BI183" i="58"/>
  <c r="BE183" i="58"/>
  <c r="BA183" i="58"/>
  <c r="BH183" i="58"/>
  <c r="BD183" i="58"/>
  <c r="AZ183" i="58"/>
  <c r="BF183" i="58"/>
  <c r="BB183" i="58"/>
  <c r="BC183" i="58"/>
  <c r="BG183" i="58"/>
  <c r="AN171" i="58"/>
  <c r="BI171" i="58"/>
  <c r="BE171" i="58"/>
  <c r="BA171" i="58"/>
  <c r="BH171" i="58"/>
  <c r="BD171" i="58"/>
  <c r="AZ171" i="58"/>
  <c r="BF171" i="58"/>
  <c r="BB171" i="58"/>
  <c r="BG171" i="58"/>
  <c r="BC171" i="58"/>
  <c r="AI159" i="58"/>
  <c r="BI159" i="58"/>
  <c r="BE159" i="58"/>
  <c r="BA159" i="58"/>
  <c r="BH159" i="58"/>
  <c r="BD159" i="58"/>
  <c r="AZ159" i="58"/>
  <c r="BF159" i="58"/>
  <c r="BB159" i="58"/>
  <c r="BC159" i="58"/>
  <c r="BG159" i="58"/>
  <c r="CO246" i="58"/>
  <c r="CK246" i="58"/>
  <c r="CG246" i="58"/>
  <c r="CN246" i="58"/>
  <c r="CJ246" i="58"/>
  <c r="CF246" i="58"/>
  <c r="CL246" i="58"/>
  <c r="CH246" i="58"/>
  <c r="CM246" i="58"/>
  <c r="CI246" i="58"/>
  <c r="CE246" i="58"/>
  <c r="CD234" i="58"/>
  <c r="CK234" i="58"/>
  <c r="CG234" i="58"/>
  <c r="CN234" i="58"/>
  <c r="CJ234" i="58"/>
  <c r="CF234" i="58"/>
  <c r="CL234" i="58"/>
  <c r="CH234" i="58"/>
  <c r="CE234" i="58"/>
  <c r="CM234" i="58"/>
  <c r="CI234" i="58"/>
  <c r="BT226" i="58"/>
  <c r="CK226" i="58"/>
  <c r="CG226" i="58"/>
  <c r="CN226" i="58"/>
  <c r="CJ226" i="58"/>
  <c r="CF226" i="58"/>
  <c r="CL226" i="58"/>
  <c r="CH226" i="58"/>
  <c r="CE226" i="58"/>
  <c r="CM226" i="58"/>
  <c r="CI226" i="58"/>
  <c r="CD214" i="58"/>
  <c r="CK214" i="58"/>
  <c r="CG214" i="58"/>
  <c r="CN214" i="58"/>
  <c r="CJ214" i="58"/>
  <c r="CF214" i="58"/>
  <c r="CL214" i="58"/>
  <c r="CH214" i="58"/>
  <c r="CM214" i="58"/>
  <c r="CI214" i="58"/>
  <c r="CE214" i="58"/>
  <c r="BT198" i="58"/>
  <c r="CL198" i="58"/>
  <c r="CH198" i="58"/>
  <c r="CK198" i="58"/>
  <c r="CG198" i="58"/>
  <c r="CN198" i="58"/>
  <c r="CJ198" i="58"/>
  <c r="CF198" i="58"/>
  <c r="CM198" i="58"/>
  <c r="CI198" i="58"/>
  <c r="CE198" i="58"/>
  <c r="BU186" i="58"/>
  <c r="CL186" i="58"/>
  <c r="CH186" i="58"/>
  <c r="CK186" i="58"/>
  <c r="CG186" i="58"/>
  <c r="CN186" i="58"/>
  <c r="CJ186" i="58"/>
  <c r="CF186" i="58"/>
  <c r="CI186" i="58"/>
  <c r="CE186" i="58"/>
  <c r="CM186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Z162" i="58"/>
  <c r="CL162" i="58"/>
  <c r="CH162" i="58"/>
  <c r="CK162" i="58"/>
  <c r="CG162" i="58"/>
  <c r="CN162" i="58"/>
  <c r="CJ162" i="58"/>
  <c r="CF162" i="58"/>
  <c r="CI162" i="58"/>
  <c r="CE162" i="58"/>
  <c r="CM162" i="58"/>
  <c r="F160" i="58"/>
  <c r="F176" i="58"/>
  <c r="D176" i="58"/>
  <c r="AL235" i="58"/>
  <c r="AO211" i="58"/>
  <c r="AQ156" i="58"/>
  <c r="BQ158" i="58"/>
  <c r="L236" i="58"/>
  <c r="AH211" i="58"/>
  <c r="BW190" i="58"/>
  <c r="N176" i="58"/>
  <c r="AL195" i="58"/>
  <c r="E252" i="58"/>
  <c r="AU167" i="58"/>
  <c r="AT247" i="58"/>
  <c r="AV207" i="58"/>
  <c r="AJ167" i="58"/>
  <c r="AP167" i="58"/>
  <c r="AI191" i="58"/>
  <c r="AM159" i="58"/>
  <c r="BJ155" i="58"/>
  <c r="AE156" i="58"/>
  <c r="AA156" i="58"/>
  <c r="W156" i="58"/>
  <c r="AD156" i="58"/>
  <c r="Z156" i="58"/>
  <c r="V156" i="58"/>
  <c r="AC156" i="58"/>
  <c r="Y156" i="58"/>
  <c r="U156" i="58"/>
  <c r="AB156" i="58"/>
  <c r="X156" i="58"/>
  <c r="M251" i="58"/>
  <c r="AD251" i="58"/>
  <c r="AB251" i="58"/>
  <c r="Z251" i="58"/>
  <c r="X251" i="58"/>
  <c r="Y251" i="58"/>
  <c r="V251" i="58"/>
  <c r="W251" i="58"/>
  <c r="AC251" i="58"/>
  <c r="U251" i="58"/>
  <c r="AA251" i="58"/>
  <c r="L247" i="58"/>
  <c r="AD247" i="58"/>
  <c r="AB247" i="58"/>
  <c r="Z247" i="58"/>
  <c r="X247" i="58"/>
  <c r="AA247" i="58"/>
  <c r="V247" i="58"/>
  <c r="Y247" i="58"/>
  <c r="W247" i="58"/>
  <c r="U247" i="58"/>
  <c r="AC247" i="58"/>
  <c r="H243" i="58"/>
  <c r="AD243" i="58"/>
  <c r="AB243" i="58"/>
  <c r="Z243" i="58"/>
  <c r="X243" i="58"/>
  <c r="AC243" i="58"/>
  <c r="V243" i="58"/>
  <c r="AA243" i="58"/>
  <c r="Y243" i="58"/>
  <c r="U243" i="58"/>
  <c r="W243" i="58"/>
  <c r="AE239" i="58"/>
  <c r="AD239" i="58"/>
  <c r="AB239" i="58"/>
  <c r="Z239" i="58"/>
  <c r="X239" i="58"/>
  <c r="W239" i="58"/>
  <c r="V239" i="58"/>
  <c r="AC239" i="58"/>
  <c r="AA239" i="58"/>
  <c r="U239" i="58"/>
  <c r="Y239" i="58"/>
  <c r="N235" i="58"/>
  <c r="AD235" i="58"/>
  <c r="AB235" i="58"/>
  <c r="Z235" i="58"/>
  <c r="X235" i="58"/>
  <c r="Y235" i="58"/>
  <c r="V235" i="58"/>
  <c r="W235" i="58"/>
  <c r="AC235" i="58"/>
  <c r="U235" i="58"/>
  <c r="AA235" i="58"/>
  <c r="O231" i="58"/>
  <c r="AD231" i="58"/>
  <c r="AB231" i="58"/>
  <c r="Z231" i="58"/>
  <c r="X231" i="58"/>
  <c r="AA231" i="58"/>
  <c r="V231" i="58"/>
  <c r="Y231" i="58"/>
  <c r="W231" i="58"/>
  <c r="U231" i="58"/>
  <c r="AC231" i="58"/>
  <c r="B227" i="58"/>
  <c r="AD227" i="58"/>
  <c r="AB227" i="58"/>
  <c r="Z227" i="58"/>
  <c r="X227" i="58"/>
  <c r="AC227" i="58"/>
  <c r="V227" i="58"/>
  <c r="AA227" i="58"/>
  <c r="Y227" i="58"/>
  <c r="U227" i="58"/>
  <c r="W227" i="58"/>
  <c r="E223" i="58"/>
  <c r="AD223" i="58"/>
  <c r="AB223" i="58"/>
  <c r="Z223" i="58"/>
  <c r="X223" i="58"/>
  <c r="W223" i="58"/>
  <c r="V223" i="58"/>
  <c r="AC223" i="58"/>
  <c r="AA223" i="58"/>
  <c r="U223" i="58"/>
  <c r="Y223" i="58"/>
  <c r="P219" i="58"/>
  <c r="AD219" i="58"/>
  <c r="AB219" i="58"/>
  <c r="Z219" i="58"/>
  <c r="X219" i="58"/>
  <c r="Y219" i="58"/>
  <c r="V219" i="58"/>
  <c r="W219" i="58"/>
  <c r="AC219" i="58"/>
  <c r="U219" i="58"/>
  <c r="AA219" i="58"/>
  <c r="N215" i="58"/>
  <c r="AD215" i="58"/>
  <c r="AB215" i="58"/>
  <c r="Z215" i="58"/>
  <c r="X215" i="58"/>
  <c r="AA215" i="58"/>
  <c r="V215" i="58"/>
  <c r="Y215" i="58"/>
  <c r="W215" i="58"/>
  <c r="U215" i="58"/>
  <c r="AC215" i="58"/>
  <c r="F211" i="58"/>
  <c r="AD211" i="58"/>
  <c r="AB211" i="58"/>
  <c r="Z211" i="58"/>
  <c r="X211" i="58"/>
  <c r="AC211" i="58"/>
  <c r="V211" i="58"/>
  <c r="AA211" i="58"/>
  <c r="Y211" i="58"/>
  <c r="U211" i="58"/>
  <c r="W211" i="58"/>
  <c r="D207" i="58"/>
  <c r="AD207" i="58"/>
  <c r="AB207" i="58"/>
  <c r="Z207" i="58"/>
  <c r="X207" i="58"/>
  <c r="V207" i="58"/>
  <c r="AC207" i="58"/>
  <c r="AA207" i="58"/>
  <c r="W207" i="58"/>
  <c r="U207" i="58"/>
  <c r="Y207" i="58"/>
  <c r="N203" i="58"/>
  <c r="AD203" i="58"/>
  <c r="AB203" i="58"/>
  <c r="Z203" i="58"/>
  <c r="X203" i="58"/>
  <c r="Y203" i="58"/>
  <c r="V203" i="58"/>
  <c r="AC203" i="58"/>
  <c r="W203" i="58"/>
  <c r="U203" i="58"/>
  <c r="AA203" i="58"/>
  <c r="O199" i="58"/>
  <c r="AD199" i="58"/>
  <c r="AB199" i="58"/>
  <c r="Z199" i="58"/>
  <c r="X199" i="58"/>
  <c r="AA199" i="58"/>
  <c r="V199" i="58"/>
  <c r="Y199" i="58"/>
  <c r="W199" i="58"/>
  <c r="U199" i="58"/>
  <c r="AC199" i="58"/>
  <c r="E195" i="58"/>
  <c r="AD195" i="58"/>
  <c r="AB195" i="58"/>
  <c r="Z195" i="58"/>
  <c r="X195" i="58"/>
  <c r="AC195" i="58"/>
  <c r="V195" i="58"/>
  <c r="AA195" i="58"/>
  <c r="Y195" i="58"/>
  <c r="W195" i="58"/>
  <c r="U195" i="58"/>
  <c r="L191" i="58"/>
  <c r="AD191" i="58"/>
  <c r="AB191" i="58"/>
  <c r="Z191" i="58"/>
  <c r="X191" i="58"/>
  <c r="V191" i="58"/>
  <c r="AC191" i="58"/>
  <c r="AA191" i="58"/>
  <c r="W191" i="58"/>
  <c r="U191" i="58"/>
  <c r="Y191" i="58"/>
  <c r="M187" i="58"/>
  <c r="AD187" i="58"/>
  <c r="AB187" i="58"/>
  <c r="Z187" i="58"/>
  <c r="X187" i="58"/>
  <c r="Y187" i="58"/>
  <c r="V187" i="58"/>
  <c r="AC187" i="58"/>
  <c r="W187" i="58"/>
  <c r="U187" i="58"/>
  <c r="AA187" i="58"/>
  <c r="B183" i="58"/>
  <c r="AD183" i="58"/>
  <c r="AB183" i="58"/>
  <c r="Z183" i="58"/>
  <c r="X183" i="58"/>
  <c r="AA183" i="58"/>
  <c r="V183" i="58"/>
  <c r="Y183" i="58"/>
  <c r="W183" i="58"/>
  <c r="U183" i="58"/>
  <c r="AC183" i="58"/>
  <c r="B179" i="58"/>
  <c r="AD179" i="58"/>
  <c r="AB179" i="58"/>
  <c r="Z179" i="58"/>
  <c r="X179" i="58"/>
  <c r="AC179" i="58"/>
  <c r="V179" i="58"/>
  <c r="AA179" i="58"/>
  <c r="Y179" i="58"/>
  <c r="W179" i="58"/>
  <c r="U179" i="58"/>
  <c r="P175" i="58"/>
  <c r="AD175" i="58"/>
  <c r="AB175" i="58"/>
  <c r="Z175" i="58"/>
  <c r="X175" i="58"/>
  <c r="V175" i="58"/>
  <c r="AC175" i="58"/>
  <c r="AA175" i="58"/>
  <c r="W175" i="58"/>
  <c r="U175" i="58"/>
  <c r="Y175" i="58"/>
  <c r="B171" i="58"/>
  <c r="AD171" i="58"/>
  <c r="AB171" i="58"/>
  <c r="Z171" i="58"/>
  <c r="X171" i="58"/>
  <c r="Y171" i="58"/>
  <c r="V171" i="58"/>
  <c r="AC171" i="58"/>
  <c r="W171" i="58"/>
  <c r="U171" i="58"/>
  <c r="AA171" i="58"/>
  <c r="D167" i="58"/>
  <c r="AD167" i="58"/>
  <c r="AB167" i="58"/>
  <c r="Z167" i="58"/>
  <c r="X167" i="58"/>
  <c r="AA167" i="58"/>
  <c r="V167" i="58"/>
  <c r="Y167" i="58"/>
  <c r="W167" i="58"/>
  <c r="U167" i="58"/>
  <c r="AC167" i="58"/>
  <c r="I163" i="58"/>
  <c r="AD163" i="58"/>
  <c r="AB163" i="58"/>
  <c r="Z163" i="58"/>
  <c r="X163" i="58"/>
  <c r="AC163" i="58"/>
  <c r="V163" i="58"/>
  <c r="AA163" i="58"/>
  <c r="Y163" i="58"/>
  <c r="W163" i="58"/>
  <c r="U163" i="58"/>
  <c r="F159" i="58"/>
  <c r="AD159" i="58"/>
  <c r="AB159" i="58"/>
  <c r="Z159" i="58"/>
  <c r="X159" i="58"/>
  <c r="V159" i="58"/>
  <c r="AC159" i="58"/>
  <c r="AA159" i="58"/>
  <c r="W159" i="58"/>
  <c r="U159" i="58"/>
  <c r="Y159" i="58"/>
  <c r="AW254" i="58"/>
  <c r="BI254" i="58"/>
  <c r="BE254" i="58"/>
  <c r="BA254" i="58"/>
  <c r="BH254" i="58"/>
  <c r="BD254" i="58"/>
  <c r="AZ254" i="58"/>
  <c r="BG254" i="58"/>
  <c r="BC254" i="58"/>
  <c r="BF254" i="58"/>
  <c r="BB254" i="58"/>
  <c r="AU250" i="58"/>
  <c r="BH250" i="58"/>
  <c r="BD250" i="58"/>
  <c r="AZ250" i="58"/>
  <c r="BG250" i="58"/>
  <c r="BC250" i="58"/>
  <c r="BF250" i="58"/>
  <c r="BB250" i="58"/>
  <c r="BI250" i="58"/>
  <c r="BE250" i="58"/>
  <c r="BA250" i="58"/>
  <c r="AS246" i="58"/>
  <c r="BH246" i="58"/>
  <c r="BD246" i="58"/>
  <c r="AZ246" i="58"/>
  <c r="BG246" i="58"/>
  <c r="BC246" i="58"/>
  <c r="BF246" i="58"/>
  <c r="BB246" i="58"/>
  <c r="BA246" i="58"/>
  <c r="BE246" i="58"/>
  <c r="BI246" i="58"/>
  <c r="AK242" i="58"/>
  <c r="BH242" i="58"/>
  <c r="BD242" i="58"/>
  <c r="AZ242" i="58"/>
  <c r="BG242" i="58"/>
  <c r="BC242" i="58"/>
  <c r="BF242" i="58"/>
  <c r="BB242" i="58"/>
  <c r="BI242" i="58"/>
  <c r="BE242" i="58"/>
  <c r="BA242" i="58"/>
  <c r="AU238" i="58"/>
  <c r="BH238" i="58"/>
  <c r="BD238" i="58"/>
  <c r="AZ238" i="58"/>
  <c r="BG238" i="58"/>
  <c r="BC238" i="58"/>
  <c r="BF238" i="58"/>
  <c r="BB238" i="58"/>
  <c r="BA238" i="58"/>
  <c r="BE238" i="58"/>
  <c r="BI238" i="58"/>
  <c r="AI234" i="58"/>
  <c r="BH234" i="58"/>
  <c r="BD234" i="58"/>
  <c r="AZ234" i="58"/>
  <c r="BG234" i="58"/>
  <c r="BC234" i="58"/>
  <c r="BF234" i="58"/>
  <c r="BB234" i="58"/>
  <c r="BI234" i="58"/>
  <c r="BE234" i="58"/>
  <c r="BA234" i="58"/>
  <c r="AW230" i="58"/>
  <c r="BH230" i="58"/>
  <c r="BD230" i="58"/>
  <c r="AZ230" i="58"/>
  <c r="BG230" i="58"/>
  <c r="BC230" i="58"/>
  <c r="BF230" i="58"/>
  <c r="BB230" i="58"/>
  <c r="BA230" i="58"/>
  <c r="BE230" i="58"/>
  <c r="BI230" i="58"/>
  <c r="AP226" i="58"/>
  <c r="BH226" i="58"/>
  <c r="BD226" i="58"/>
  <c r="AZ226" i="58"/>
  <c r="BG226" i="58"/>
  <c r="BC226" i="58"/>
  <c r="BF226" i="58"/>
  <c r="BB226" i="58"/>
  <c r="BI226" i="58"/>
  <c r="BE226" i="58"/>
  <c r="BA226" i="58"/>
  <c r="AM222" i="58"/>
  <c r="BH222" i="58"/>
  <c r="BD222" i="58"/>
  <c r="AZ222" i="58"/>
  <c r="BG222" i="58"/>
  <c r="BC222" i="58"/>
  <c r="BF222" i="58"/>
  <c r="BB222" i="58"/>
  <c r="BA222" i="58"/>
  <c r="BE222" i="58"/>
  <c r="BI222" i="58"/>
  <c r="AH218" i="58"/>
  <c r="BH218" i="58"/>
  <c r="BD218" i="58"/>
  <c r="AZ218" i="58"/>
  <c r="BG218" i="58"/>
  <c r="BC218" i="58"/>
  <c r="BF218" i="58"/>
  <c r="BB218" i="58"/>
  <c r="BI218" i="58"/>
  <c r="BE218" i="58"/>
  <c r="BA218" i="58"/>
  <c r="AJ214" i="58"/>
  <c r="BH214" i="58"/>
  <c r="BD214" i="58"/>
  <c r="AZ214" i="58"/>
  <c r="BG214" i="58"/>
  <c r="BC214" i="58"/>
  <c r="BF214" i="58"/>
  <c r="BB214" i="58"/>
  <c r="BA214" i="58"/>
  <c r="BE214" i="58"/>
  <c r="BI214" i="58"/>
  <c r="AW210" i="58"/>
  <c r="BH210" i="58"/>
  <c r="BD210" i="58"/>
  <c r="AZ210" i="58"/>
  <c r="BG210" i="58"/>
  <c r="BC210" i="58"/>
  <c r="BF210" i="58"/>
  <c r="BB210" i="58"/>
  <c r="BI210" i="58"/>
  <c r="BE210" i="58"/>
  <c r="BA210" i="58"/>
  <c r="AU206" i="58"/>
  <c r="BH206" i="58"/>
  <c r="BD206" i="58"/>
  <c r="AZ206" i="58"/>
  <c r="BG206" i="58"/>
  <c r="BC206" i="58"/>
  <c r="BF206" i="58"/>
  <c r="BB206" i="58"/>
  <c r="BA206" i="58"/>
  <c r="BE206" i="58"/>
  <c r="BI206" i="58"/>
  <c r="AL202" i="58"/>
  <c r="BH202" i="58"/>
  <c r="BD202" i="58"/>
  <c r="AZ202" i="58"/>
  <c r="BG202" i="58"/>
  <c r="BF202" i="58"/>
  <c r="BB202" i="58"/>
  <c r="BI202" i="58"/>
  <c r="BE202" i="58"/>
  <c r="BA202" i="58"/>
  <c r="BC202" i="58"/>
  <c r="AW198" i="58"/>
  <c r="BG198" i="58"/>
  <c r="BC198" i="58"/>
  <c r="BF198" i="58"/>
  <c r="BB198" i="58"/>
  <c r="BH198" i="58"/>
  <c r="BD198" i="58"/>
  <c r="AZ198" i="58"/>
  <c r="BI198" i="58"/>
  <c r="BE198" i="58"/>
  <c r="BA198" i="58"/>
  <c r="AX194" i="58"/>
  <c r="BG194" i="58"/>
  <c r="BC194" i="58"/>
  <c r="BF194" i="58"/>
  <c r="BB194" i="58"/>
  <c r="BH194" i="58"/>
  <c r="BD194" i="58"/>
  <c r="AZ194" i="58"/>
  <c r="BE194" i="58"/>
  <c r="BA194" i="58"/>
  <c r="BI194" i="58"/>
  <c r="AJ190" i="58"/>
  <c r="BG190" i="58"/>
  <c r="BC190" i="58"/>
  <c r="BF190" i="58"/>
  <c r="BB190" i="58"/>
  <c r="BH190" i="58"/>
  <c r="BD190" i="58"/>
  <c r="AZ190" i="58"/>
  <c r="BI190" i="58"/>
  <c r="BE190" i="58"/>
  <c r="BA190" i="58"/>
  <c r="AH186" i="58"/>
  <c r="BG186" i="58"/>
  <c r="BC186" i="58"/>
  <c r="BF186" i="58"/>
  <c r="BB186" i="58"/>
  <c r="BH186" i="58"/>
  <c r="BD186" i="58"/>
  <c r="AZ186" i="58"/>
  <c r="BE186" i="58"/>
  <c r="BA186" i="58"/>
  <c r="BI186" i="58"/>
  <c r="AG182" i="58"/>
  <c r="BG182" i="58"/>
  <c r="BC182" i="58"/>
  <c r="BF182" i="58"/>
  <c r="BB182" i="58"/>
  <c r="BH182" i="58"/>
  <c r="BD182" i="58"/>
  <c r="AZ182" i="58"/>
  <c r="BI182" i="58"/>
  <c r="BE182" i="58"/>
  <c r="BA182" i="58"/>
  <c r="AG178" i="58"/>
  <c r="BG178" i="58"/>
  <c r="BC178" i="58"/>
  <c r="BF178" i="58"/>
  <c r="BB178" i="58"/>
  <c r="BH178" i="58"/>
  <c r="BD178" i="58"/>
  <c r="AZ178" i="58"/>
  <c r="BE178" i="58"/>
  <c r="BA178" i="58"/>
  <c r="BI178" i="58"/>
  <c r="AV174" i="58"/>
  <c r="BG174" i="58"/>
  <c r="BC174" i="58"/>
  <c r="BF174" i="58"/>
  <c r="BB174" i="58"/>
  <c r="BH174" i="58"/>
  <c r="BD174" i="58"/>
  <c r="AZ174" i="58"/>
  <c r="BI174" i="58"/>
  <c r="BE174" i="58"/>
  <c r="BA174" i="58"/>
  <c r="AU170" i="58"/>
  <c r="BG170" i="58"/>
  <c r="BC170" i="58"/>
  <c r="BF170" i="58"/>
  <c r="BB170" i="58"/>
  <c r="BH170" i="58"/>
  <c r="BD170" i="58"/>
  <c r="AZ170" i="58"/>
  <c r="BE170" i="58"/>
  <c r="BA170" i="58"/>
  <c r="BI170" i="58"/>
  <c r="AW166" i="58"/>
  <c r="BG166" i="58"/>
  <c r="BC166" i="58"/>
  <c r="BF166" i="58"/>
  <c r="BB166" i="58"/>
  <c r="BH166" i="58"/>
  <c r="BD166" i="58"/>
  <c r="AZ166" i="58"/>
  <c r="BI166" i="58"/>
  <c r="BE166" i="58"/>
  <c r="BA166" i="58"/>
  <c r="AG162" i="58"/>
  <c r="BG162" i="58"/>
  <c r="BC162" i="58"/>
  <c r="BF162" i="58"/>
  <c r="BB162" i="58"/>
  <c r="BH162" i="58"/>
  <c r="BD162" i="58"/>
  <c r="AZ162" i="58"/>
  <c r="BE162" i="58"/>
  <c r="BA162" i="58"/>
  <c r="BI162" i="58"/>
  <c r="AM158" i="58"/>
  <c r="BG158" i="58"/>
  <c r="BC158" i="58"/>
  <c r="BF158" i="58"/>
  <c r="BB158" i="58"/>
  <c r="BH158" i="58"/>
  <c r="BD158" i="58"/>
  <c r="AZ158" i="58"/>
  <c r="BI158" i="58"/>
  <c r="BE158" i="58"/>
  <c r="BA158" i="58"/>
  <c r="BU253" i="58"/>
  <c r="CM253" i="58"/>
  <c r="CI253" i="58"/>
  <c r="CE253" i="58"/>
  <c r="CL253" i="58"/>
  <c r="CH253" i="58"/>
  <c r="CN253" i="58"/>
  <c r="CJ253" i="58"/>
  <c r="CF253" i="58"/>
  <c r="CG253" i="58"/>
  <c r="CK253" i="58"/>
  <c r="CC249" i="58"/>
  <c r="CM249" i="58"/>
  <c r="CI249" i="58"/>
  <c r="CE249" i="58"/>
  <c r="CL249" i="58"/>
  <c r="CH249" i="58"/>
  <c r="CN249" i="58"/>
  <c r="CJ249" i="58"/>
  <c r="CF249" i="58"/>
  <c r="CK249" i="58"/>
  <c r="CG249" i="58"/>
  <c r="BX245" i="58"/>
  <c r="CM245" i="58"/>
  <c r="CI245" i="58"/>
  <c r="CE245" i="58"/>
  <c r="CL245" i="58"/>
  <c r="CH245" i="58"/>
  <c r="CN245" i="58"/>
  <c r="CJ245" i="58"/>
  <c r="CF245" i="58"/>
  <c r="CG245" i="58"/>
  <c r="CK245" i="58"/>
  <c r="CA241" i="58"/>
  <c r="CM241" i="58"/>
  <c r="CI241" i="58"/>
  <c r="CE241" i="58"/>
  <c r="CL241" i="58"/>
  <c r="CH241" i="58"/>
  <c r="CN241" i="58"/>
  <c r="CJ241" i="58"/>
  <c r="CF241" i="58"/>
  <c r="CK241" i="58"/>
  <c r="CG241" i="58"/>
  <c r="BQ237" i="58"/>
  <c r="CM237" i="58"/>
  <c r="CI237" i="58"/>
  <c r="CE237" i="58"/>
  <c r="CL237" i="58"/>
  <c r="CH237" i="58"/>
  <c r="CN237" i="58"/>
  <c r="CJ237" i="58"/>
  <c r="CF237" i="58"/>
  <c r="CG237" i="58"/>
  <c r="CK237" i="58"/>
  <c r="CO233" i="58"/>
  <c r="CM233" i="58"/>
  <c r="CI233" i="58"/>
  <c r="CE233" i="58"/>
  <c r="CL233" i="58"/>
  <c r="CH233" i="58"/>
  <c r="CN233" i="58"/>
  <c r="CJ233" i="58"/>
  <c r="CF233" i="58"/>
  <c r="CK233" i="58"/>
  <c r="CG233" i="58"/>
  <c r="BW229" i="58"/>
  <c r="CM229" i="58"/>
  <c r="CI229" i="58"/>
  <c r="CE229" i="58"/>
  <c r="CL229" i="58"/>
  <c r="CH229" i="58"/>
  <c r="CN229" i="58"/>
  <c r="CJ229" i="58"/>
  <c r="CF229" i="58"/>
  <c r="CG229" i="58"/>
  <c r="CK229" i="58"/>
  <c r="BV225" i="58"/>
  <c r="CM225" i="58"/>
  <c r="CI225" i="58"/>
  <c r="CE225" i="58"/>
  <c r="CL225" i="58"/>
  <c r="CH225" i="58"/>
  <c r="CN225" i="58"/>
  <c r="CJ225" i="58"/>
  <c r="CF225" i="58"/>
  <c r="CK225" i="58"/>
  <c r="CG225" i="58"/>
  <c r="BO221" i="58"/>
  <c r="CM221" i="58"/>
  <c r="CI221" i="58"/>
  <c r="CE221" i="58"/>
  <c r="CL221" i="58"/>
  <c r="CH221" i="58"/>
  <c r="CN221" i="58"/>
  <c r="CJ221" i="58"/>
  <c r="CF221" i="58"/>
  <c r="CG221" i="58"/>
  <c r="CK221" i="58"/>
  <c r="CO217" i="58"/>
  <c r="CM217" i="58"/>
  <c r="CI217" i="58"/>
  <c r="CE217" i="58"/>
  <c r="CL217" i="58"/>
  <c r="CH217" i="58"/>
  <c r="CN217" i="58"/>
  <c r="CJ217" i="58"/>
  <c r="CF217" i="58"/>
  <c r="CK217" i="58"/>
  <c r="CG217" i="58"/>
  <c r="BN213" i="58"/>
  <c r="CM213" i="58"/>
  <c r="CI213" i="58"/>
  <c r="CE213" i="58"/>
  <c r="CL213" i="58"/>
  <c r="CH213" i="58"/>
  <c r="CN213" i="58"/>
  <c r="CJ213" i="58"/>
  <c r="CF213" i="58"/>
  <c r="CG213" i="58"/>
  <c r="CK213" i="58"/>
  <c r="BT209" i="58"/>
  <c r="CM209" i="58"/>
  <c r="CI209" i="58"/>
  <c r="CE209" i="58"/>
  <c r="CL209" i="58"/>
  <c r="CH209" i="58"/>
  <c r="CN209" i="58"/>
  <c r="CJ209" i="58"/>
  <c r="CF209" i="58"/>
  <c r="CK209" i="58"/>
  <c r="CG209" i="58"/>
  <c r="CA205" i="58"/>
  <c r="CM205" i="58"/>
  <c r="CI205" i="58"/>
  <c r="CL205" i="58"/>
  <c r="CH205" i="58"/>
  <c r="CN205" i="58"/>
  <c r="CJ205" i="58"/>
  <c r="CF205" i="58"/>
  <c r="CG205" i="58"/>
  <c r="CE205" i="58"/>
  <c r="CK205" i="58"/>
  <c r="CB201" i="58"/>
  <c r="CN201" i="58"/>
  <c r="CJ201" i="58"/>
  <c r="CF201" i="58"/>
  <c r="CM201" i="58"/>
  <c r="CI201" i="58"/>
  <c r="CE201" i="58"/>
  <c r="CL201" i="58"/>
  <c r="CH201" i="58"/>
  <c r="CK201" i="58"/>
  <c r="CG201" i="58"/>
  <c r="BT197" i="58"/>
  <c r="CN197" i="58"/>
  <c r="CJ197" i="58"/>
  <c r="CF197" i="58"/>
  <c r="CM197" i="58"/>
  <c r="CI197" i="58"/>
  <c r="CE197" i="58"/>
  <c r="CL197" i="58"/>
  <c r="CH197" i="58"/>
  <c r="CK197" i="58"/>
  <c r="CG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J161" i="58"/>
  <c r="CF161" i="58"/>
  <c r="CM161" i="58"/>
  <c r="CI161" i="58"/>
  <c r="CE161" i="58"/>
  <c r="CL161" i="58"/>
  <c r="CH161" i="58"/>
  <c r="CK161" i="58"/>
  <c r="CG161" i="58"/>
  <c r="BN157" i="58"/>
  <c r="CN157" i="58"/>
  <c r="CJ157" i="58"/>
  <c r="CF157" i="58"/>
  <c r="CM157" i="58"/>
  <c r="CI157" i="58"/>
  <c r="CE157" i="58"/>
  <c r="CL157" i="58"/>
  <c r="CH157" i="58"/>
  <c r="CK157" i="58"/>
  <c r="CG157" i="58"/>
  <c r="R244" i="58"/>
  <c r="AC244" i="58"/>
  <c r="AA244" i="58"/>
  <c r="Y244" i="58"/>
  <c r="W244" i="58"/>
  <c r="AD244" i="58"/>
  <c r="AB244" i="58"/>
  <c r="Z244" i="58"/>
  <c r="X244" i="58"/>
  <c r="U244" i="58"/>
  <c r="V244" i="58"/>
  <c r="C232" i="58"/>
  <c r="AC232" i="58"/>
  <c r="AA232" i="58"/>
  <c r="Y232" i="58"/>
  <c r="W232" i="58"/>
  <c r="AD232" i="58"/>
  <c r="AB232" i="58"/>
  <c r="Z232" i="58"/>
  <c r="X232" i="58"/>
  <c r="U232" i="58"/>
  <c r="V232" i="58"/>
  <c r="P220" i="58"/>
  <c r="AC220" i="58"/>
  <c r="AA220" i="58"/>
  <c r="Y220" i="58"/>
  <c r="W220" i="58"/>
  <c r="AD220" i="58"/>
  <c r="AB220" i="58"/>
  <c r="Z220" i="58"/>
  <c r="X220" i="58"/>
  <c r="U220" i="58"/>
  <c r="V220" i="58"/>
  <c r="O208" i="58"/>
  <c r="AC208" i="58"/>
  <c r="AA208" i="58"/>
  <c r="Y208" i="58"/>
  <c r="AD208" i="58"/>
  <c r="AB208" i="58"/>
  <c r="Z208" i="58"/>
  <c r="X208" i="58"/>
  <c r="W208" i="58"/>
  <c r="U208" i="58"/>
  <c r="V208" i="58"/>
  <c r="J196" i="58"/>
  <c r="AC196" i="58"/>
  <c r="AA196" i="58"/>
  <c r="Y196" i="58"/>
  <c r="AD196" i="58"/>
  <c r="AB196" i="58"/>
  <c r="Z196" i="58"/>
  <c r="X196" i="58"/>
  <c r="W196" i="58"/>
  <c r="U196" i="58"/>
  <c r="V196" i="58"/>
  <c r="C180" i="58"/>
  <c r="AC180" i="58"/>
  <c r="AA180" i="58"/>
  <c r="Y180" i="58"/>
  <c r="AD180" i="58"/>
  <c r="AB180" i="58"/>
  <c r="Z180" i="58"/>
  <c r="X180" i="58"/>
  <c r="W180" i="58"/>
  <c r="U180" i="58"/>
  <c r="V180" i="58"/>
  <c r="H164" i="58"/>
  <c r="AC164" i="58"/>
  <c r="AA164" i="58"/>
  <c r="Y164" i="58"/>
  <c r="AD164" i="58"/>
  <c r="AB164" i="58"/>
  <c r="Z164" i="58"/>
  <c r="X164" i="58"/>
  <c r="W164" i="58"/>
  <c r="U164" i="58"/>
  <c r="V164" i="58"/>
  <c r="AK251" i="58"/>
  <c r="BF251" i="58"/>
  <c r="BB251" i="58"/>
  <c r="BI251" i="58"/>
  <c r="BE251" i="58"/>
  <c r="BA251" i="58"/>
  <c r="BH251" i="58"/>
  <c r="BD251" i="58"/>
  <c r="AZ251" i="58"/>
  <c r="BC251" i="58"/>
  <c r="BG251" i="58"/>
  <c r="AP239" i="58"/>
  <c r="BF239" i="58"/>
  <c r="BB239" i="58"/>
  <c r="BI239" i="58"/>
  <c r="BE239" i="58"/>
  <c r="BA239" i="58"/>
  <c r="BH239" i="58"/>
  <c r="BD239" i="58"/>
  <c r="AZ239" i="58"/>
  <c r="BG239" i="58"/>
  <c r="BC239" i="58"/>
  <c r="AH223" i="58"/>
  <c r="BF223" i="58"/>
  <c r="BB223" i="58"/>
  <c r="BI223" i="58"/>
  <c r="BE223" i="58"/>
  <c r="BA223" i="58"/>
  <c r="BH223" i="58"/>
  <c r="BD223" i="58"/>
  <c r="AZ223" i="58"/>
  <c r="BG223" i="58"/>
  <c r="BC223" i="58"/>
  <c r="AJ211" i="58"/>
  <c r="BF211" i="58"/>
  <c r="BB211" i="58"/>
  <c r="BI211" i="58"/>
  <c r="BE211" i="58"/>
  <c r="BA211" i="58"/>
  <c r="BH211" i="58"/>
  <c r="BD211" i="58"/>
  <c r="AZ211" i="58"/>
  <c r="BC211" i="58"/>
  <c r="BG211" i="58"/>
  <c r="AY199" i="58"/>
  <c r="BI199" i="58"/>
  <c r="BE199" i="58"/>
  <c r="BA199" i="58"/>
  <c r="BH199" i="58"/>
  <c r="BD199" i="58"/>
  <c r="AZ199" i="58"/>
  <c r="BF199" i="58"/>
  <c r="BB199" i="58"/>
  <c r="BC199" i="58"/>
  <c r="BG199" i="58"/>
  <c r="AI187" i="58"/>
  <c r="BI187" i="58"/>
  <c r="BE187" i="58"/>
  <c r="BA187" i="58"/>
  <c r="BH187" i="58"/>
  <c r="BD187" i="58"/>
  <c r="AZ187" i="58"/>
  <c r="BF187" i="58"/>
  <c r="BB187" i="58"/>
  <c r="BG187" i="58"/>
  <c r="BC187" i="58"/>
  <c r="AS175" i="58"/>
  <c r="BI175" i="58"/>
  <c r="BE175" i="58"/>
  <c r="BA175" i="58"/>
  <c r="BH175" i="58"/>
  <c r="BD175" i="58"/>
  <c r="AZ175" i="58"/>
  <c r="BF175" i="58"/>
  <c r="BB175" i="58"/>
  <c r="BC175" i="58"/>
  <c r="BG175" i="58"/>
  <c r="AQ163" i="58"/>
  <c r="BI163" i="58"/>
  <c r="BE163" i="58"/>
  <c r="BA163" i="58"/>
  <c r="BH163" i="58"/>
  <c r="BD163" i="58"/>
  <c r="AZ163" i="58"/>
  <c r="BF163" i="58"/>
  <c r="BB163" i="58"/>
  <c r="BG163" i="58"/>
  <c r="BC163" i="58"/>
  <c r="CK250" i="58"/>
  <c r="CG250" i="58"/>
  <c r="CN250" i="58"/>
  <c r="CJ250" i="58"/>
  <c r="CF250" i="58"/>
  <c r="CL250" i="58"/>
  <c r="CH250" i="58"/>
  <c r="CE250" i="58"/>
  <c r="CM250" i="58"/>
  <c r="CI250" i="58"/>
  <c r="BV238" i="58"/>
  <c r="CK238" i="58"/>
  <c r="CG238" i="58"/>
  <c r="CN238" i="58"/>
  <c r="CJ238" i="58"/>
  <c r="CF238" i="58"/>
  <c r="CL238" i="58"/>
  <c r="CH238" i="58"/>
  <c r="CM238" i="58"/>
  <c r="CI238" i="58"/>
  <c r="CE238" i="58"/>
  <c r="BW222" i="58"/>
  <c r="CK222" i="58"/>
  <c r="CG222" i="58"/>
  <c r="CN222" i="58"/>
  <c r="CJ222" i="58"/>
  <c r="CF222" i="58"/>
  <c r="CL222" i="58"/>
  <c r="CH222" i="58"/>
  <c r="CM222" i="58"/>
  <c r="CI222" i="58"/>
  <c r="CE222" i="58"/>
  <c r="CC206" i="58"/>
  <c r="CK206" i="58"/>
  <c r="CG206" i="58"/>
  <c r="CN206" i="58"/>
  <c r="CJ206" i="58"/>
  <c r="CF206" i="58"/>
  <c r="CL206" i="58"/>
  <c r="CH206" i="58"/>
  <c r="CM206" i="58"/>
  <c r="CI206" i="58"/>
  <c r="CE206" i="58"/>
  <c r="CB194" i="58"/>
  <c r="CL194" i="58"/>
  <c r="CH194" i="58"/>
  <c r="CK194" i="58"/>
  <c r="CG194" i="58"/>
  <c r="CN194" i="58"/>
  <c r="CJ194" i="58"/>
  <c r="CF194" i="58"/>
  <c r="CI194" i="58"/>
  <c r="CE194" i="58"/>
  <c r="CM194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AN183" i="58"/>
  <c r="AQ199" i="58"/>
  <c r="AI203" i="58"/>
  <c r="AG175" i="58"/>
  <c r="AR247" i="58"/>
  <c r="AS223" i="58"/>
  <c r="AU187" i="58"/>
  <c r="O228" i="58"/>
  <c r="G204" i="58"/>
  <c r="AV239" i="58"/>
  <c r="AI179" i="58"/>
  <c r="BJ191" i="58"/>
  <c r="AM239" i="58"/>
  <c r="AM243" i="58"/>
  <c r="AD254" i="58"/>
  <c r="AB254" i="58"/>
  <c r="Z254" i="58"/>
  <c r="X254" i="58"/>
  <c r="AC254" i="58"/>
  <c r="AA254" i="58"/>
  <c r="Y254" i="58"/>
  <c r="W254" i="58"/>
  <c r="V254" i="58"/>
  <c r="U254" i="58"/>
  <c r="AD250" i="58"/>
  <c r="AB250" i="58"/>
  <c r="Z250" i="58"/>
  <c r="X250" i="58"/>
  <c r="AC250" i="58"/>
  <c r="AA250" i="58"/>
  <c r="Y250" i="58"/>
  <c r="W250" i="58"/>
  <c r="V250" i="58"/>
  <c r="U250" i="58"/>
  <c r="AD246" i="58"/>
  <c r="AB246" i="58"/>
  <c r="Z246" i="58"/>
  <c r="X246" i="58"/>
  <c r="AC246" i="58"/>
  <c r="AA246" i="58"/>
  <c r="Y246" i="58"/>
  <c r="W246" i="58"/>
  <c r="V246" i="58"/>
  <c r="U246" i="58"/>
  <c r="AD242" i="58"/>
  <c r="AB242" i="58"/>
  <c r="Z242" i="58"/>
  <c r="X242" i="58"/>
  <c r="AC242" i="58"/>
  <c r="AA242" i="58"/>
  <c r="Y242" i="58"/>
  <c r="W242" i="58"/>
  <c r="V242" i="58"/>
  <c r="U242" i="58"/>
  <c r="AD238" i="58"/>
  <c r="AB238" i="58"/>
  <c r="Z238" i="58"/>
  <c r="X238" i="58"/>
  <c r="AC238" i="58"/>
  <c r="AA238" i="58"/>
  <c r="Y238" i="58"/>
  <c r="W238" i="58"/>
  <c r="V238" i="58"/>
  <c r="U238" i="58"/>
  <c r="AD234" i="58"/>
  <c r="AB234" i="58"/>
  <c r="Z234" i="58"/>
  <c r="X234" i="58"/>
  <c r="AC234" i="58"/>
  <c r="AA234" i="58"/>
  <c r="Y234" i="58"/>
  <c r="W234" i="58"/>
  <c r="V234" i="58"/>
  <c r="U234" i="58"/>
  <c r="AD230" i="58"/>
  <c r="AB230" i="58"/>
  <c r="Z230" i="58"/>
  <c r="X230" i="58"/>
  <c r="AC230" i="58"/>
  <c r="AA230" i="58"/>
  <c r="Y230" i="58"/>
  <c r="W230" i="58"/>
  <c r="V230" i="58"/>
  <c r="U230" i="58"/>
  <c r="AD226" i="58"/>
  <c r="AB226" i="58"/>
  <c r="Z226" i="58"/>
  <c r="X226" i="58"/>
  <c r="AC226" i="58"/>
  <c r="AA226" i="58"/>
  <c r="Y226" i="58"/>
  <c r="W226" i="58"/>
  <c r="V226" i="58"/>
  <c r="U226" i="58"/>
  <c r="AD222" i="58"/>
  <c r="AB222" i="58"/>
  <c r="Z222" i="58"/>
  <c r="X222" i="58"/>
  <c r="AC222" i="58"/>
  <c r="AA222" i="58"/>
  <c r="Y222" i="58"/>
  <c r="W222" i="58"/>
  <c r="V222" i="58"/>
  <c r="U222" i="58"/>
  <c r="AD218" i="58"/>
  <c r="AB218" i="58"/>
  <c r="Z218" i="58"/>
  <c r="X218" i="58"/>
  <c r="AC218" i="58"/>
  <c r="AA218" i="58"/>
  <c r="Y218" i="58"/>
  <c r="W218" i="58"/>
  <c r="V218" i="58"/>
  <c r="U218" i="58"/>
  <c r="AD214" i="58"/>
  <c r="AB214" i="58"/>
  <c r="Z214" i="58"/>
  <c r="X214" i="58"/>
  <c r="AC214" i="58"/>
  <c r="AA214" i="58"/>
  <c r="Y214" i="58"/>
  <c r="W214" i="58"/>
  <c r="V214" i="58"/>
  <c r="U214" i="58"/>
  <c r="AD210" i="58"/>
  <c r="AB210" i="58"/>
  <c r="Z210" i="58"/>
  <c r="X210" i="58"/>
  <c r="AC210" i="58"/>
  <c r="AA210" i="58"/>
  <c r="Y210" i="58"/>
  <c r="W210" i="58"/>
  <c r="V210" i="58"/>
  <c r="U210" i="58"/>
  <c r="AD206" i="58"/>
  <c r="AB206" i="58"/>
  <c r="Z206" i="58"/>
  <c r="X206" i="58"/>
  <c r="AC206" i="58"/>
  <c r="AA206" i="58"/>
  <c r="Y206" i="58"/>
  <c r="V206" i="58"/>
  <c r="W206" i="58"/>
  <c r="U206" i="58"/>
  <c r="AD202" i="58"/>
  <c r="AB202" i="58"/>
  <c r="Z202" i="58"/>
  <c r="X202" i="58"/>
  <c r="AC202" i="58"/>
  <c r="AA202" i="58"/>
  <c r="Y202" i="58"/>
  <c r="V202" i="58"/>
  <c r="U202" i="58"/>
  <c r="W202" i="58"/>
  <c r="AD198" i="58"/>
  <c r="AB198" i="58"/>
  <c r="Z198" i="58"/>
  <c r="X198" i="58"/>
  <c r="AC198" i="58"/>
  <c r="AA198" i="58"/>
  <c r="Y198" i="58"/>
  <c r="V198" i="58"/>
  <c r="W198" i="58"/>
  <c r="U198" i="58"/>
  <c r="AD194" i="58"/>
  <c r="AB194" i="58"/>
  <c r="Z194" i="58"/>
  <c r="X194" i="58"/>
  <c r="AC194" i="58"/>
  <c r="AA194" i="58"/>
  <c r="Y194" i="58"/>
  <c r="V194" i="58"/>
  <c r="W194" i="58"/>
  <c r="U194" i="58"/>
  <c r="AD190" i="58"/>
  <c r="AB190" i="58"/>
  <c r="Z190" i="58"/>
  <c r="X190" i="58"/>
  <c r="AC190" i="58"/>
  <c r="AA190" i="58"/>
  <c r="Y190" i="58"/>
  <c r="V190" i="58"/>
  <c r="W190" i="58"/>
  <c r="U190" i="58"/>
  <c r="AD186" i="58"/>
  <c r="AB186" i="58"/>
  <c r="Z186" i="58"/>
  <c r="X186" i="58"/>
  <c r="AC186" i="58"/>
  <c r="AA186" i="58"/>
  <c r="Y186" i="58"/>
  <c r="V186" i="58"/>
  <c r="U186" i="58"/>
  <c r="W186" i="58"/>
  <c r="AD182" i="58"/>
  <c r="AB182" i="58"/>
  <c r="Z182" i="58"/>
  <c r="X182" i="58"/>
  <c r="AC182" i="58"/>
  <c r="AA182" i="58"/>
  <c r="Y182" i="58"/>
  <c r="V182" i="58"/>
  <c r="W182" i="58"/>
  <c r="U182" i="58"/>
  <c r="AD178" i="58"/>
  <c r="AB178" i="58"/>
  <c r="Z178" i="58"/>
  <c r="X178" i="58"/>
  <c r="AC178" i="58"/>
  <c r="AA178" i="58"/>
  <c r="Y178" i="58"/>
  <c r="V178" i="58"/>
  <c r="W178" i="58"/>
  <c r="U178" i="58"/>
  <c r="AD174" i="58"/>
  <c r="AB174" i="58"/>
  <c r="Z174" i="58"/>
  <c r="X174" i="58"/>
  <c r="AC174" i="58"/>
  <c r="AA174" i="58"/>
  <c r="Y174" i="58"/>
  <c r="V174" i="58"/>
  <c r="W174" i="58"/>
  <c r="U174" i="58"/>
  <c r="AD170" i="58"/>
  <c r="AB170" i="58"/>
  <c r="Z170" i="58"/>
  <c r="X170" i="58"/>
  <c r="AC170" i="58"/>
  <c r="AA170" i="58"/>
  <c r="Y170" i="58"/>
  <c r="V170" i="58"/>
  <c r="U170" i="58"/>
  <c r="W170" i="58"/>
  <c r="AD166" i="58"/>
  <c r="AB166" i="58"/>
  <c r="Z166" i="58"/>
  <c r="X166" i="58"/>
  <c r="AC166" i="58"/>
  <c r="AA166" i="58"/>
  <c r="Y166" i="58"/>
  <c r="V166" i="58"/>
  <c r="W166" i="58"/>
  <c r="U166" i="58"/>
  <c r="AD162" i="58"/>
  <c r="AB162" i="58"/>
  <c r="Z162" i="58"/>
  <c r="X162" i="58"/>
  <c r="AC162" i="58"/>
  <c r="AA162" i="58"/>
  <c r="Y162" i="58"/>
  <c r="V162" i="58"/>
  <c r="W162" i="58"/>
  <c r="U162" i="58"/>
  <c r="AD158" i="58"/>
  <c r="AB158" i="58"/>
  <c r="Z158" i="58"/>
  <c r="X158" i="58"/>
  <c r="AC158" i="58"/>
  <c r="AA158" i="58"/>
  <c r="Y158" i="58"/>
  <c r="V158" i="58"/>
  <c r="W158" i="58"/>
  <c r="U158" i="58"/>
  <c r="AJ253" i="58"/>
  <c r="BG253" i="58"/>
  <c r="BC253" i="58"/>
  <c r="BF253" i="58"/>
  <c r="BI253" i="58"/>
  <c r="BE253" i="58"/>
  <c r="BA253" i="58"/>
  <c r="BD253" i="58"/>
  <c r="BB253" i="58"/>
  <c r="AZ253" i="58"/>
  <c r="BH253" i="58"/>
  <c r="AH249" i="58"/>
  <c r="BF249" i="58"/>
  <c r="BB249" i="58"/>
  <c r="BI249" i="58"/>
  <c r="BE249" i="58"/>
  <c r="BA249" i="58"/>
  <c r="BH249" i="58"/>
  <c r="BD249" i="58"/>
  <c r="AZ249" i="58"/>
  <c r="BC249" i="58"/>
  <c r="BG249" i="58"/>
  <c r="AK245" i="58"/>
  <c r="BF245" i="58"/>
  <c r="BB245" i="58"/>
  <c r="BI245" i="58"/>
  <c r="BE245" i="58"/>
  <c r="BA245" i="58"/>
  <c r="BH245" i="58"/>
  <c r="BD245" i="58"/>
  <c r="AZ245" i="58"/>
  <c r="BG245" i="58"/>
  <c r="BC245" i="58"/>
  <c r="AJ241" i="58"/>
  <c r="BF241" i="58"/>
  <c r="BB241" i="58"/>
  <c r="BI241" i="58"/>
  <c r="BE241" i="58"/>
  <c r="BA241" i="58"/>
  <c r="BH241" i="58"/>
  <c r="BD241" i="58"/>
  <c r="AZ241" i="58"/>
  <c r="BC241" i="58"/>
  <c r="BG241" i="58"/>
  <c r="AK237" i="58"/>
  <c r="BF237" i="58"/>
  <c r="BB237" i="58"/>
  <c r="BI237" i="58"/>
  <c r="BE237" i="58"/>
  <c r="BA237" i="58"/>
  <c r="BH237" i="58"/>
  <c r="BD237" i="58"/>
  <c r="AZ237" i="58"/>
  <c r="BG237" i="58"/>
  <c r="BC237" i="58"/>
  <c r="AI233" i="58"/>
  <c r="BF233" i="58"/>
  <c r="BB233" i="58"/>
  <c r="BI233" i="58"/>
  <c r="BE233" i="58"/>
  <c r="BA233" i="58"/>
  <c r="BH233" i="58"/>
  <c r="BD233" i="58"/>
  <c r="AZ233" i="58"/>
  <c r="BC233" i="58"/>
  <c r="BG233" i="58"/>
  <c r="AI229" i="58"/>
  <c r="BF229" i="58"/>
  <c r="BB229" i="58"/>
  <c r="BI229" i="58"/>
  <c r="BE229" i="58"/>
  <c r="BA229" i="58"/>
  <c r="BH229" i="58"/>
  <c r="BD229" i="58"/>
  <c r="AZ229" i="58"/>
  <c r="BG229" i="58"/>
  <c r="BC229" i="58"/>
  <c r="AM225" i="58"/>
  <c r="BF225" i="58"/>
  <c r="BB225" i="58"/>
  <c r="BI225" i="58"/>
  <c r="BE225" i="58"/>
  <c r="BA225" i="58"/>
  <c r="BH225" i="58"/>
  <c r="BD225" i="58"/>
  <c r="AZ225" i="58"/>
  <c r="BC225" i="58"/>
  <c r="BG225" i="58"/>
  <c r="AG221" i="58"/>
  <c r="BF221" i="58"/>
  <c r="BB221" i="58"/>
  <c r="BI221" i="58"/>
  <c r="BE221" i="58"/>
  <c r="BA221" i="58"/>
  <c r="BH221" i="58"/>
  <c r="BD221" i="58"/>
  <c r="AZ221" i="58"/>
  <c r="BG221" i="58"/>
  <c r="BC221" i="58"/>
  <c r="AI217" i="58"/>
  <c r="BF217" i="58"/>
  <c r="BB217" i="58"/>
  <c r="BI217" i="58"/>
  <c r="BE217" i="58"/>
  <c r="BA217" i="58"/>
  <c r="BH217" i="58"/>
  <c r="BD217" i="58"/>
  <c r="AZ217" i="58"/>
  <c r="BC217" i="58"/>
  <c r="BG217" i="58"/>
  <c r="AK213" i="58"/>
  <c r="BF213" i="58"/>
  <c r="BB213" i="58"/>
  <c r="BI213" i="58"/>
  <c r="BE213" i="58"/>
  <c r="BA213" i="58"/>
  <c r="BH213" i="58"/>
  <c r="BD213" i="58"/>
  <c r="AZ213" i="58"/>
  <c r="BG213" i="58"/>
  <c r="BC213" i="58"/>
  <c r="AJ209" i="58"/>
  <c r="BF209" i="58"/>
  <c r="BB209" i="58"/>
  <c r="BI209" i="58"/>
  <c r="BE209" i="58"/>
  <c r="BA209" i="58"/>
  <c r="BH209" i="58"/>
  <c r="BD209" i="58"/>
  <c r="AZ209" i="58"/>
  <c r="BC209" i="58"/>
  <c r="BG209" i="58"/>
  <c r="AH205" i="58"/>
  <c r="BF205" i="58"/>
  <c r="BB205" i="58"/>
  <c r="BI205" i="58"/>
  <c r="BE205" i="58"/>
  <c r="BA205" i="58"/>
  <c r="BH205" i="58"/>
  <c r="BD205" i="58"/>
  <c r="AZ205" i="58"/>
  <c r="BG205" i="58"/>
  <c r="BC205" i="58"/>
  <c r="AH201" i="58"/>
  <c r="BI201" i="58"/>
  <c r="BE201" i="58"/>
  <c r="BA201" i="58"/>
  <c r="BH201" i="58"/>
  <c r="BD201" i="58"/>
  <c r="AZ201" i="58"/>
  <c r="BF201" i="58"/>
  <c r="BB201" i="58"/>
  <c r="BG201" i="58"/>
  <c r="BC201" i="58"/>
  <c r="AK197" i="58"/>
  <c r="BI197" i="58"/>
  <c r="BE197" i="58"/>
  <c r="BA197" i="58"/>
  <c r="BH197" i="58"/>
  <c r="BD197" i="58"/>
  <c r="AZ197" i="58"/>
  <c r="BF197" i="58"/>
  <c r="BB197" i="58"/>
  <c r="BG197" i="58"/>
  <c r="BC197" i="58"/>
  <c r="AJ193" i="58"/>
  <c r="BI193" i="58"/>
  <c r="BE193" i="58"/>
  <c r="BA193" i="58"/>
  <c r="BH193" i="58"/>
  <c r="BD193" i="58"/>
  <c r="AZ193" i="58"/>
  <c r="BF193" i="58"/>
  <c r="BB193" i="58"/>
  <c r="BG193" i="58"/>
  <c r="BC193" i="58"/>
  <c r="AJ189" i="58"/>
  <c r="BI189" i="58"/>
  <c r="BE189" i="58"/>
  <c r="BA189" i="58"/>
  <c r="BH189" i="58"/>
  <c r="BD189" i="58"/>
  <c r="AZ189" i="58"/>
  <c r="BF189" i="58"/>
  <c r="BB189" i="58"/>
  <c r="BG189" i="58"/>
  <c r="BC189" i="58"/>
  <c r="AM185" i="58"/>
  <c r="BI185" i="58"/>
  <c r="BE185" i="58"/>
  <c r="BA185" i="58"/>
  <c r="BH185" i="58"/>
  <c r="BD185" i="58"/>
  <c r="AZ185" i="58"/>
  <c r="BF185" i="58"/>
  <c r="BB185" i="58"/>
  <c r="BG185" i="58"/>
  <c r="BC185" i="58"/>
  <c r="AI181" i="58"/>
  <c r="BI181" i="58"/>
  <c r="BE181" i="58"/>
  <c r="BA181" i="58"/>
  <c r="BH181" i="58"/>
  <c r="BD181" i="58"/>
  <c r="AZ181" i="58"/>
  <c r="BF181" i="58"/>
  <c r="BB181" i="58"/>
  <c r="BG181" i="58"/>
  <c r="BC181" i="58"/>
  <c r="AJ177" i="58"/>
  <c r="BI177" i="58"/>
  <c r="BE177" i="58"/>
  <c r="BA177" i="58"/>
  <c r="BH177" i="58"/>
  <c r="BD177" i="58"/>
  <c r="AZ177" i="58"/>
  <c r="BF177" i="58"/>
  <c r="BB177" i="58"/>
  <c r="BG177" i="58"/>
  <c r="BC177" i="58"/>
  <c r="AG173" i="58"/>
  <c r="BI173" i="58"/>
  <c r="BE173" i="58"/>
  <c r="BA173" i="58"/>
  <c r="BH173" i="58"/>
  <c r="BD173" i="58"/>
  <c r="AZ173" i="58"/>
  <c r="BF173" i="58"/>
  <c r="BB173" i="58"/>
  <c r="BG173" i="58"/>
  <c r="BC173" i="58"/>
  <c r="AN169" i="58"/>
  <c r="BI169" i="58"/>
  <c r="BE169" i="58"/>
  <c r="BA169" i="58"/>
  <c r="BH169" i="58"/>
  <c r="BD169" i="58"/>
  <c r="AZ169" i="58"/>
  <c r="BF169" i="58"/>
  <c r="BB169" i="58"/>
  <c r="BG169" i="58"/>
  <c r="BC169" i="58"/>
  <c r="AL165" i="58"/>
  <c r="BI165" i="58"/>
  <c r="BE165" i="58"/>
  <c r="BA165" i="58"/>
  <c r="BH165" i="58"/>
  <c r="BD165" i="58"/>
  <c r="AZ165" i="58"/>
  <c r="BF165" i="58"/>
  <c r="BB165" i="58"/>
  <c r="BG165" i="58"/>
  <c r="BC165" i="58"/>
  <c r="AH161" i="58"/>
  <c r="BI161" i="58"/>
  <c r="BE161" i="58"/>
  <c r="BA161" i="58"/>
  <c r="BH161" i="58"/>
  <c r="BD161" i="58"/>
  <c r="AZ161" i="58"/>
  <c r="BF161" i="58"/>
  <c r="BB161" i="58"/>
  <c r="BG161" i="58"/>
  <c r="BC161" i="58"/>
  <c r="AH157" i="58"/>
  <c r="BI157" i="58"/>
  <c r="BE157" i="58"/>
  <c r="BA157" i="58"/>
  <c r="BH157" i="58"/>
  <c r="BD157" i="58"/>
  <c r="AZ157" i="58"/>
  <c r="BF157" i="58"/>
  <c r="BB157" i="58"/>
  <c r="BG157" i="58"/>
  <c r="BC157" i="58"/>
  <c r="CK252" i="58"/>
  <c r="CG252" i="58"/>
  <c r="CN252" i="58"/>
  <c r="CJ252" i="58"/>
  <c r="CF252" i="58"/>
  <c r="CL252" i="58"/>
  <c r="CH252" i="58"/>
  <c r="CM252" i="58"/>
  <c r="CI252" i="58"/>
  <c r="CE252" i="58"/>
  <c r="CK248" i="58"/>
  <c r="CG248" i="58"/>
  <c r="CN248" i="58"/>
  <c r="CJ248" i="58"/>
  <c r="CF248" i="58"/>
  <c r="CL248" i="58"/>
  <c r="CH248" i="58"/>
  <c r="CI248" i="58"/>
  <c r="CE248" i="58"/>
  <c r="CM248" i="58"/>
  <c r="CK244" i="58"/>
  <c r="CG244" i="58"/>
  <c r="CN244" i="58"/>
  <c r="CJ244" i="58"/>
  <c r="CF244" i="58"/>
  <c r="CL244" i="58"/>
  <c r="CH244" i="58"/>
  <c r="CM244" i="58"/>
  <c r="CI244" i="58"/>
  <c r="CE244" i="58"/>
  <c r="CK240" i="58"/>
  <c r="CG240" i="58"/>
  <c r="CN240" i="58"/>
  <c r="CJ240" i="58"/>
  <c r="CF240" i="58"/>
  <c r="CL240" i="58"/>
  <c r="CH240" i="58"/>
  <c r="CI240" i="58"/>
  <c r="CE240" i="58"/>
  <c r="CM240" i="58"/>
  <c r="CK236" i="58"/>
  <c r="CG236" i="58"/>
  <c r="CN236" i="58"/>
  <c r="CJ236" i="58"/>
  <c r="CF236" i="58"/>
  <c r="CL236" i="58"/>
  <c r="CH236" i="58"/>
  <c r="CM236" i="58"/>
  <c r="CI236" i="58"/>
  <c r="CE236" i="58"/>
  <c r="CK232" i="58"/>
  <c r="CG232" i="58"/>
  <c r="CN232" i="58"/>
  <c r="CJ232" i="58"/>
  <c r="CF232" i="58"/>
  <c r="CL232" i="58"/>
  <c r="CH232" i="58"/>
  <c r="CI232" i="58"/>
  <c r="CE232" i="58"/>
  <c r="CM232" i="58"/>
  <c r="CK228" i="58"/>
  <c r="CG228" i="58"/>
  <c r="CN228" i="58"/>
  <c r="CJ228" i="58"/>
  <c r="CF228" i="58"/>
  <c r="CL228" i="58"/>
  <c r="CH228" i="58"/>
  <c r="CM228" i="58"/>
  <c r="CI228" i="58"/>
  <c r="CE228" i="58"/>
  <c r="CK224" i="58"/>
  <c r="CG224" i="58"/>
  <c r="CN224" i="58"/>
  <c r="CJ224" i="58"/>
  <c r="CF224" i="58"/>
  <c r="CL224" i="58"/>
  <c r="CH224" i="58"/>
  <c r="CI224" i="58"/>
  <c r="CE224" i="58"/>
  <c r="CM224" i="58"/>
  <c r="CK220" i="58"/>
  <c r="CG220" i="58"/>
  <c r="CN220" i="58"/>
  <c r="CJ220" i="58"/>
  <c r="CF220" i="58"/>
  <c r="CL220" i="58"/>
  <c r="CH220" i="58"/>
  <c r="CM220" i="58"/>
  <c r="CI220" i="58"/>
  <c r="CE220" i="58"/>
  <c r="CK216" i="58"/>
  <c r="CG216" i="58"/>
  <c r="CN216" i="58"/>
  <c r="CJ216" i="58"/>
  <c r="CF216" i="58"/>
  <c r="CL216" i="58"/>
  <c r="CH216" i="58"/>
  <c r="CI216" i="58"/>
  <c r="CE216" i="58"/>
  <c r="CM216" i="58"/>
  <c r="CK212" i="58"/>
  <c r="CG212" i="58"/>
  <c r="CN212" i="58"/>
  <c r="CJ212" i="58"/>
  <c r="CF212" i="58"/>
  <c r="CL212" i="58"/>
  <c r="CH212" i="58"/>
  <c r="CM212" i="58"/>
  <c r="CI212" i="58"/>
  <c r="CE212" i="58"/>
  <c r="CK208" i="58"/>
  <c r="CG208" i="58"/>
  <c r="CN208" i="58"/>
  <c r="CJ208" i="58"/>
  <c r="CF208" i="58"/>
  <c r="CL208" i="58"/>
  <c r="CH208" i="58"/>
  <c r="CI208" i="58"/>
  <c r="CE208" i="58"/>
  <c r="CM208" i="58"/>
  <c r="CL204" i="58"/>
  <c r="CH204" i="58"/>
  <c r="CK204" i="58"/>
  <c r="CG204" i="58"/>
  <c r="CN204" i="58"/>
  <c r="CJ204" i="58"/>
  <c r="CF204" i="58"/>
  <c r="CE204" i="58"/>
  <c r="CM204" i="58"/>
  <c r="CI204" i="58"/>
  <c r="CL200" i="58"/>
  <c r="CH200" i="58"/>
  <c r="CK200" i="58"/>
  <c r="CG200" i="58"/>
  <c r="CN200" i="58"/>
  <c r="CJ200" i="58"/>
  <c r="CF200" i="58"/>
  <c r="CM200" i="58"/>
  <c r="CI200" i="58"/>
  <c r="CE200" i="58"/>
  <c r="CL196" i="58"/>
  <c r="CH196" i="58"/>
  <c r="CK196" i="58"/>
  <c r="CG196" i="58"/>
  <c r="CN196" i="58"/>
  <c r="CJ196" i="58"/>
  <c r="CF196" i="58"/>
  <c r="CE196" i="58"/>
  <c r="CM196" i="58"/>
  <c r="CI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E188" i="58"/>
  <c r="CM188" i="58"/>
  <c r="CI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E180" i="58"/>
  <c r="CM180" i="58"/>
  <c r="CI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E172" i="58"/>
  <c r="CM172" i="58"/>
  <c r="CI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E164" i="58"/>
  <c r="CM164" i="58"/>
  <c r="CI164" i="58"/>
  <c r="CL160" i="58"/>
  <c r="CH160" i="58"/>
  <c r="CK160" i="58"/>
  <c r="CG160" i="58"/>
  <c r="CN160" i="58"/>
  <c r="CJ160" i="58"/>
  <c r="CF160" i="58"/>
  <c r="CM160" i="58"/>
  <c r="CI160" i="58"/>
  <c r="CE160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<sst xmlns="http://schemas.openxmlformats.org/spreadsheetml/2006/main" count="42" uniqueCount="31">
  <si>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</si>
  <si>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</si>
  <si>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</si>
  <si>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</si>
  <si>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</si>
  <si>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</si>
  <si>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</si>
  <si>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</si>
  <si>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</si>
  <si>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</si>
  <si>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RSRP (dB)</t>
  </si>
  <si>
    <t>Model A - Coupling loss (dB)</t>
  </si>
  <si>
    <t xml:space="preserve">Model A - Wideband SINR </t>
  </si>
  <si>
    <t>Model A - ASA (deg)</t>
  </si>
  <si>
    <t>v01</t>
  </si>
  <si>
    <t>Samsng</t>
  </si>
  <si>
    <t>Huawei</t>
    <phoneticPr fontId="4" type="noConversion"/>
  </si>
  <si>
    <t>Huawei</t>
    <phoneticPr fontId="4" type="noConversion"/>
  </si>
  <si>
    <t>Added calibration results of Blockage Model A</t>
    <phoneticPr fontId="4" type="noConversion"/>
  </si>
  <si>
    <t>v02</t>
    <phoneticPr fontId="4" type="noConversion"/>
  </si>
  <si>
    <t>QCOM</t>
  </si>
  <si>
    <t>v04</t>
  </si>
  <si>
    <t>v03</t>
  </si>
  <si>
    <t>Qualcomm</t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</si>
  <si>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</si>
  <si>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</si>
  <si>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</si>
  <si>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</si>
  <si>
    <t>LGE</t>
    <phoneticPr fontId="4" type="noConversion"/>
  </si>
  <si>
    <t>v07</t>
    <phoneticPr fontId="4" type="noConversion"/>
  </si>
  <si>
    <t>LGE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</si>
</sst>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23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맑은 고딕"/>
      <family val="2"/>
      <scheme val="minor"/>
    </font>
    <font>
      <sz val="11"/>
      <color theme="0"/>
      <name val="맑은 고딕"/>
      <family val="2"/>
      <scheme val="minor"/>
    </font>
    <font>
      <b/>
      <sz val="18"/>
      <color theme="3"/>
      <name val="맑은 고딕"/>
      <family val="1"/>
      <scheme val="major"/>
    </font>
    <font>
      <b/>
      <sz val="15"/>
      <color theme="3"/>
      <name val="맑은 고딕"/>
      <family val="2"/>
      <scheme val="minor"/>
    </font>
    <font>
      <b/>
      <sz val="13"/>
      <color theme="3"/>
      <name val="맑은 고딕"/>
      <family val="2"/>
      <scheme val="minor"/>
    </font>
    <font>
      <b/>
      <sz val="11"/>
      <color theme="3"/>
      <name val="맑은 고딕"/>
      <family val="2"/>
      <scheme val="minor"/>
    </font>
    <font>
      <sz val="11"/>
      <color rgb="FF9C0006"/>
      <name val="맑은 고딕"/>
      <family val="2"/>
      <scheme val="minor"/>
    </font>
    <font>
      <sz val="11"/>
      <color rgb="FF006100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1"/>
      <color rgb="FFFA7D00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i/>
      <sz val="11"/>
      <color rgb="FF7F7F7F"/>
      <name val="맑은 고딕"/>
      <family val="2"/>
      <scheme val="minor"/>
    </font>
    <font>
      <sz val="11"/>
      <color rgb="FFFF0000"/>
      <name val="맑은 고딕"/>
      <family val="2"/>
      <scheme val="minor"/>
    </font>
    <font>
      <sz val="11"/>
      <color rgb="FFFA7D00"/>
      <name val="맑은 고딕"/>
      <family val="2"/>
      <scheme val="minor"/>
    </font>
    <font>
      <b/>
      <sz val="11"/>
      <color rgb="FF3F3F3F"/>
      <name val="맑은 고딕"/>
      <family val="2"/>
      <scheme val="minor"/>
    </font>
    <font>
      <sz val="11"/>
      <color rgb="FF3F3F76"/>
      <name val="맑은 고딕"/>
      <family val="2"/>
      <scheme val="minor"/>
    </font>
    <font>
      <sz val="12"/>
      <color theme="1"/>
      <name val="맑은 고딕"/>
      <family val="2"/>
      <scheme val="minor"/>
    </font>
    <font>
      <sz val="9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  <xf numFmtId="176" fontId="0" fillId="38" borderId="1" xfId="0" applyNumberFormat="1" applyFill="1" applyBorder="1"/>
    <xf numFmtId="0" fontId="0" fillId="0" borderId="1" xfId="0" applyBorder="1"/>
    <xf numFmtId="0" fontId="0" fillId="4" borderId="1" xfId="0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강조색1" xfId="7" builtinId="30" customBuiltin="1"/>
    <cellStyle name="20% - 강조색2" xfId="8" builtinId="34" customBuiltin="1"/>
    <cellStyle name="20% - 강조색3" xfId="9" builtinId="38" customBuiltin="1"/>
    <cellStyle name="20% - 강조색4" xfId="10" builtinId="42" customBuiltin="1"/>
    <cellStyle name="20% - 강조색5" xfId="11" builtinId="46" customBuiltin="1"/>
    <cellStyle name="20% - 강조색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강조색1" xfId="19" builtinId="31" customBuiltin="1"/>
    <cellStyle name="40% - 강조색2" xfId="20" builtinId="35" customBuiltin="1"/>
    <cellStyle name="40% - 강조색3" xfId="21" builtinId="39" customBuiltin="1"/>
    <cellStyle name="40% - 강조색4" xfId="22" builtinId="43" customBuiltin="1"/>
    <cellStyle name="40% - 강조색5" xfId="23" builtinId="47" customBuiltin="1"/>
    <cellStyle name="40% - 강조색6" xfId="24" builtinId="51" customBuiltin="1"/>
    <cellStyle name="60% - 강조색1" xfId="25" builtinId="32" customBuiltin="1"/>
    <cellStyle name="60% - 강조색2" xfId="26" builtinId="36" customBuiltin="1"/>
    <cellStyle name="60% - 강조색3" xfId="27" builtinId="40" customBuiltin="1"/>
    <cellStyle name="60% - 강조색4" xfId="28" builtinId="44" customBuiltin="1"/>
    <cellStyle name="60% - 강조색5" xfId="29" builtinId="48" customBuiltin="1"/>
    <cellStyle name="60% - 강조색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강조색1" xfId="55" builtinId="29" customBuiltin="1"/>
    <cellStyle name="강조색2" xfId="56" builtinId="33" customBuiltin="1"/>
    <cellStyle name="강조색3" xfId="57" builtinId="37" customBuiltin="1"/>
    <cellStyle name="강조색4" xfId="58" builtinId="41" customBuiltin="1"/>
    <cellStyle name="강조색5" xfId="59" builtinId="45" customBuiltin="1"/>
    <cellStyle name="강조색6" xfId="60" builtinId="49" customBuiltin="1"/>
    <cellStyle name="경고문" xfId="53" builtinId="11" customBuiltin="1"/>
    <cellStyle name="계산" xfId="50" builtinId="22" customBuiltin="1"/>
    <cellStyle name="나쁨" xfId="47" builtinId="27" customBuiltin="1"/>
    <cellStyle name="보통" xfId="61" builtinId="28" customBuiltin="1"/>
    <cellStyle name="설명 텍스트" xfId="52" builtinId="53" customBuiltin="1"/>
    <cellStyle name="셀 확인" xfId="51" builtinId="23" customBuiltin="1"/>
    <cellStyle name="연결된 셀" xfId="54" builtinId="24" customBuiltin="1"/>
    <cellStyle name="요약" xfId="49" builtinId="25" customBuiltin="1"/>
    <cellStyle name="一般 2" xfId="64"/>
    <cellStyle name="입력" xfId="63" builtinId="20" customBuiltin="1"/>
    <cellStyle name="제목" xfId="42" builtinId="15" customBuiltin="1"/>
    <cellStyle name="제목 1" xfId="43" builtinId="16" customBuiltin="1"/>
    <cellStyle name="제목 2" xfId="44" builtinId="17" customBuiltin="1"/>
    <cellStyle name="제목 3" xfId="45" builtinId="18" customBuiltin="1"/>
    <cellStyle name="제목 4" xfId="46" builtinId="19" customBuiltin="1"/>
    <cellStyle name="좋음" xfId="48" builtinId="26" customBuiltin="1"/>
    <cellStyle name="출력" xfId="62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UMi-30GHz'!$B$29:$B$129</c:f>
              <c:numCache>
                <c:formatCode>0.00_ </c:formatCode>
                <c:ptCount val="101"/>
                <c:pt idx="0">
                  <c:v>-177.24580399999999</c:v>
                </c:pt>
                <c:pt idx="1">
                  <c:v>-165.73204100000001</c:v>
                </c:pt>
                <c:pt idx="2">
                  <c:v>-162.298182</c:v>
                </c:pt>
                <c:pt idx="3">
                  <c:v>-160.64054400000001</c:v>
                </c:pt>
                <c:pt idx="4">
                  <c:v>-158.82487900000001</c:v>
                </c:pt>
                <c:pt idx="5">
                  <c:v>-157.61998700000001</c:v>
                </c:pt>
                <c:pt idx="6">
                  <c:v>-156.33609300000001</c:v>
                </c:pt>
                <c:pt idx="7">
                  <c:v>-155.08833799999999</c:v>
                </c:pt>
                <c:pt idx="8">
                  <c:v>-153.91739100000001</c:v>
                </c:pt>
                <c:pt idx="9">
                  <c:v>-153.026704</c:v>
                </c:pt>
                <c:pt idx="10">
                  <c:v>-152.25912600000001</c:v>
                </c:pt>
                <c:pt idx="11">
                  <c:v>-151.477768</c:v>
                </c:pt>
                <c:pt idx="12">
                  <c:v>-150.56742800000001</c:v>
                </c:pt>
                <c:pt idx="13">
                  <c:v>-149.793226</c:v>
                </c:pt>
                <c:pt idx="14">
                  <c:v>-149.025398</c:v>
                </c:pt>
                <c:pt idx="15">
                  <c:v>-148.31166099999999</c:v>
                </c:pt>
                <c:pt idx="16">
                  <c:v>-147.59275299999999</c:v>
                </c:pt>
                <c:pt idx="17">
                  <c:v>-146.89916700000001</c:v>
                </c:pt>
                <c:pt idx="18">
                  <c:v>-146.18097900000001</c:v>
                </c:pt>
                <c:pt idx="19">
                  <c:v>-145.50825399999999</c:v>
                </c:pt>
                <c:pt idx="20">
                  <c:v>-144.89613700000001</c:v>
                </c:pt>
                <c:pt idx="21">
                  <c:v>-144.38108299999999</c:v>
                </c:pt>
                <c:pt idx="22">
                  <c:v>-143.78765200000001</c:v>
                </c:pt>
                <c:pt idx="23">
                  <c:v>-143.28121899999999</c:v>
                </c:pt>
                <c:pt idx="24">
                  <c:v>-142.679575</c:v>
                </c:pt>
                <c:pt idx="25">
                  <c:v>-142.173903</c:v>
                </c:pt>
                <c:pt idx="26">
                  <c:v>-141.62208799999999</c:v>
                </c:pt>
                <c:pt idx="27">
                  <c:v>-141.01329799999999</c:v>
                </c:pt>
                <c:pt idx="28">
                  <c:v>-140.55804699999999</c:v>
                </c:pt>
                <c:pt idx="29">
                  <c:v>-139.91326799999999</c:v>
                </c:pt>
                <c:pt idx="30">
                  <c:v>-139.391907</c:v>
                </c:pt>
                <c:pt idx="31">
                  <c:v>-138.86873800000001</c:v>
                </c:pt>
                <c:pt idx="32">
                  <c:v>-138.367042</c:v>
                </c:pt>
                <c:pt idx="33">
                  <c:v>-137.87916300000001</c:v>
                </c:pt>
                <c:pt idx="34">
                  <c:v>-137.35738499999999</c:v>
                </c:pt>
                <c:pt idx="35">
                  <c:v>-136.82067799999999</c:v>
                </c:pt>
                <c:pt idx="36">
                  <c:v>-136.33223599999999</c:v>
                </c:pt>
                <c:pt idx="37">
                  <c:v>-135.865962</c:v>
                </c:pt>
                <c:pt idx="38">
                  <c:v>-135.20785000000001</c:v>
                </c:pt>
                <c:pt idx="39">
                  <c:v>-134.70973599999999</c:v>
                </c:pt>
                <c:pt idx="40">
                  <c:v>-134.216173</c:v>
                </c:pt>
                <c:pt idx="41">
                  <c:v>-133.712344</c:v>
                </c:pt>
                <c:pt idx="42">
                  <c:v>-133.07000099999999</c:v>
                </c:pt>
                <c:pt idx="43">
                  <c:v>-132.60285300000001</c:v>
                </c:pt>
                <c:pt idx="44">
                  <c:v>-132.12914599999999</c:v>
                </c:pt>
                <c:pt idx="45">
                  <c:v>-131.66903400000001</c:v>
                </c:pt>
                <c:pt idx="46">
                  <c:v>-131.21568300000001</c:v>
                </c:pt>
                <c:pt idx="47">
                  <c:v>-130.47344200000001</c:v>
                </c:pt>
                <c:pt idx="48">
                  <c:v>-129.957246</c:v>
                </c:pt>
                <c:pt idx="49">
                  <c:v>-129.382013</c:v>
                </c:pt>
                <c:pt idx="50">
                  <c:v>-128.80312799999999</c:v>
                </c:pt>
                <c:pt idx="51">
                  <c:v>-128.32765800000001</c:v>
                </c:pt>
                <c:pt idx="52">
                  <c:v>-127.784098</c:v>
                </c:pt>
                <c:pt idx="53">
                  <c:v>-127.27818000000001</c:v>
                </c:pt>
                <c:pt idx="54">
                  <c:v>-126.855763</c:v>
                </c:pt>
                <c:pt idx="55">
                  <c:v>-126.39763499999999</c:v>
                </c:pt>
                <c:pt idx="56">
                  <c:v>-125.769009</c:v>
                </c:pt>
                <c:pt idx="57">
                  <c:v>-125.15172699999999</c:v>
                </c:pt>
                <c:pt idx="58">
                  <c:v>-124.555643</c:v>
                </c:pt>
                <c:pt idx="59">
                  <c:v>-123.99428</c:v>
                </c:pt>
                <c:pt idx="60">
                  <c:v>-123.476606</c:v>
                </c:pt>
                <c:pt idx="61">
                  <c:v>-122.939725</c:v>
                </c:pt>
                <c:pt idx="62">
                  <c:v>-122.36715599999999</c:v>
                </c:pt>
                <c:pt idx="63">
                  <c:v>-121.592066</c:v>
                </c:pt>
                <c:pt idx="64">
                  <c:v>-121.062788</c:v>
                </c:pt>
                <c:pt idx="65">
                  <c:v>-120.51094999999999</c:v>
                </c:pt>
                <c:pt idx="66">
                  <c:v>-119.867425</c:v>
                </c:pt>
                <c:pt idx="67">
                  <c:v>-119.202626</c:v>
                </c:pt>
                <c:pt idx="68">
                  <c:v>-118.531672</c:v>
                </c:pt>
                <c:pt idx="69">
                  <c:v>-117.751891</c:v>
                </c:pt>
                <c:pt idx="70">
                  <c:v>-117.13121</c:v>
                </c:pt>
                <c:pt idx="71">
                  <c:v>-116.645685</c:v>
                </c:pt>
                <c:pt idx="72">
                  <c:v>-116.048278</c:v>
                </c:pt>
                <c:pt idx="73">
                  <c:v>-115.43952299999999</c:v>
                </c:pt>
                <c:pt idx="74">
                  <c:v>-114.810276</c:v>
                </c:pt>
                <c:pt idx="75">
                  <c:v>-114.176654</c:v>
                </c:pt>
                <c:pt idx="76">
                  <c:v>-113.44356999999999</c:v>
                </c:pt>
                <c:pt idx="77">
                  <c:v>-112.759078</c:v>
                </c:pt>
                <c:pt idx="78">
                  <c:v>-112.11054300000001</c:v>
                </c:pt>
                <c:pt idx="79">
                  <c:v>-111.30908100000001</c:v>
                </c:pt>
                <c:pt idx="80">
                  <c:v>-110.527241</c:v>
                </c:pt>
                <c:pt idx="81">
                  <c:v>-109.55872100000001</c:v>
                </c:pt>
                <c:pt idx="82">
                  <c:v>-108.818872</c:v>
                </c:pt>
                <c:pt idx="83">
                  <c:v>-107.90537500000001</c:v>
                </c:pt>
                <c:pt idx="84">
                  <c:v>-107.129569</c:v>
                </c:pt>
                <c:pt idx="85">
                  <c:v>-106.42612099999999</c:v>
                </c:pt>
                <c:pt idx="86">
                  <c:v>-105.67740999999999</c:v>
                </c:pt>
                <c:pt idx="87">
                  <c:v>-104.651235</c:v>
                </c:pt>
                <c:pt idx="88">
                  <c:v>-103.71541000000001</c:v>
                </c:pt>
                <c:pt idx="89">
                  <c:v>-102.657391</c:v>
                </c:pt>
                <c:pt idx="90">
                  <c:v>-101.611649</c:v>
                </c:pt>
                <c:pt idx="91">
                  <c:v>-100.395353</c:v>
                </c:pt>
                <c:pt idx="92">
                  <c:v>-99.312061999999997</c:v>
                </c:pt>
                <c:pt idx="93">
                  <c:v>-97.978144</c:v>
                </c:pt>
                <c:pt idx="94">
                  <c:v>-96.510030999999998</c:v>
                </c:pt>
                <c:pt idx="95">
                  <c:v>-95.220709999999997</c:v>
                </c:pt>
                <c:pt idx="96">
                  <c:v>-93.666826</c:v>
                </c:pt>
                <c:pt idx="97">
                  <c:v>-91.372960000000006</c:v>
                </c:pt>
                <c:pt idx="98">
                  <c:v>-88.551101000000003</c:v>
                </c:pt>
                <c:pt idx="99">
                  <c:v>-83.264268000000001</c:v>
                </c:pt>
                <c:pt idx="100">
                  <c:v>-68.389325999999997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0A-4EE9-96B9-D9B6A5910714}"/>
            </c:ext>
          </c:extLst>
        </c:ser>
        <c:ser>
          <c:idx val="1"/>
          <c:order val="1"/>
          <c:tx>
            <c:strRef>
              <c:f>'Model A UMi-30GHz'!$C$25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UMi-30GHz'!$C$29:$C$129</c:f>
              <c:numCache>
                <c:formatCode>0.00_ </c:formatCode>
                <c:ptCount val="101"/>
                <c:pt idx="0">
                  <c:v>-172.74000981569401</c:v>
                </c:pt>
                <c:pt idx="1">
                  <c:v>-167.84661954831</c:v>
                </c:pt>
                <c:pt idx="2">
                  <c:v>-166.01950236363001</c:v>
                </c:pt>
                <c:pt idx="3">
                  <c:v>-164.833586137693</c:v>
                </c:pt>
                <c:pt idx="4">
                  <c:v>-162.030907596253</c:v>
                </c:pt>
                <c:pt idx="5">
                  <c:v>-161.55008883410801</c:v>
                </c:pt>
                <c:pt idx="6">
                  <c:v>-159.521028926306</c:v>
                </c:pt>
                <c:pt idx="7">
                  <c:v>-158.627751417133</c:v>
                </c:pt>
                <c:pt idx="8">
                  <c:v>-157.18054326541699</c:v>
                </c:pt>
                <c:pt idx="9">
                  <c:v>-155.95289275250201</c:v>
                </c:pt>
                <c:pt idx="10">
                  <c:v>-154.673330935385</c:v>
                </c:pt>
                <c:pt idx="11">
                  <c:v>-153.36253030373001</c:v>
                </c:pt>
                <c:pt idx="12">
                  <c:v>-152.28509948382001</c:v>
                </c:pt>
                <c:pt idx="13">
                  <c:v>-151.63785394011899</c:v>
                </c:pt>
                <c:pt idx="14">
                  <c:v>-151.00994305066999</c:v>
                </c:pt>
                <c:pt idx="15">
                  <c:v>-150.10026373795299</c:v>
                </c:pt>
                <c:pt idx="16">
                  <c:v>-149.276130185341</c:v>
                </c:pt>
                <c:pt idx="17">
                  <c:v>-148.208679225651</c:v>
                </c:pt>
                <c:pt idx="18">
                  <c:v>-147.91018071875101</c:v>
                </c:pt>
                <c:pt idx="19">
                  <c:v>-147.119834471518</c:v>
                </c:pt>
                <c:pt idx="20">
                  <c:v>-145.63130984685199</c:v>
                </c:pt>
                <c:pt idx="21">
                  <c:v>-144.976482717072</c:v>
                </c:pt>
                <c:pt idx="22">
                  <c:v>-144.45768620023301</c:v>
                </c:pt>
                <c:pt idx="23">
                  <c:v>-144.22261832483599</c:v>
                </c:pt>
                <c:pt idx="24">
                  <c:v>-143.887480291397</c:v>
                </c:pt>
                <c:pt idx="25">
                  <c:v>-142.888056621956</c:v>
                </c:pt>
                <c:pt idx="26">
                  <c:v>-142.528002030403</c:v>
                </c:pt>
                <c:pt idx="27">
                  <c:v>-142.114464267827</c:v>
                </c:pt>
                <c:pt idx="28">
                  <c:v>-141.29961707567099</c:v>
                </c:pt>
                <c:pt idx="29">
                  <c:v>-140.85102037353701</c:v>
                </c:pt>
                <c:pt idx="30">
                  <c:v>-140.195710199188</c:v>
                </c:pt>
                <c:pt idx="31">
                  <c:v>-139.05156474084399</c:v>
                </c:pt>
                <c:pt idx="32">
                  <c:v>-138.55657507960399</c:v>
                </c:pt>
                <c:pt idx="33">
                  <c:v>-138.04873434219201</c:v>
                </c:pt>
                <c:pt idx="34">
                  <c:v>-137.72839334999301</c:v>
                </c:pt>
                <c:pt idx="35">
                  <c:v>-137.47324430275299</c:v>
                </c:pt>
                <c:pt idx="36">
                  <c:v>-136.63575638694499</c:v>
                </c:pt>
                <c:pt idx="37">
                  <c:v>-136.383634879336</c:v>
                </c:pt>
                <c:pt idx="38">
                  <c:v>-136.113538998579</c:v>
                </c:pt>
                <c:pt idx="39">
                  <c:v>-135.640639073454</c:v>
                </c:pt>
                <c:pt idx="40">
                  <c:v>-135.153474945093</c:v>
                </c:pt>
                <c:pt idx="41">
                  <c:v>-134.67527931056</c:v>
                </c:pt>
                <c:pt idx="42">
                  <c:v>-134.08234204272301</c:v>
                </c:pt>
                <c:pt idx="43">
                  <c:v>-133.23010366184201</c:v>
                </c:pt>
                <c:pt idx="44">
                  <c:v>-132.738507096082</c:v>
                </c:pt>
                <c:pt idx="45">
                  <c:v>-132.23879784549499</c:v>
                </c:pt>
                <c:pt idx="46">
                  <c:v>-132.10390130610901</c:v>
                </c:pt>
                <c:pt idx="47">
                  <c:v>-131.77320285459001</c:v>
                </c:pt>
                <c:pt idx="48">
                  <c:v>-131.049980958513</c:v>
                </c:pt>
                <c:pt idx="49">
                  <c:v>-130.696178447965</c:v>
                </c:pt>
                <c:pt idx="50">
                  <c:v>-130.38703960677799</c:v>
                </c:pt>
                <c:pt idx="51">
                  <c:v>-129.627304500213</c:v>
                </c:pt>
                <c:pt idx="52">
                  <c:v>-128.463809759208</c:v>
                </c:pt>
                <c:pt idx="53">
                  <c:v>-127.877836260393</c:v>
                </c:pt>
                <c:pt idx="54">
                  <c:v>-126.865965950364</c:v>
                </c:pt>
                <c:pt idx="55">
                  <c:v>-126.747298272226</c:v>
                </c:pt>
                <c:pt idx="56">
                  <c:v>-126.357547316078</c:v>
                </c:pt>
                <c:pt idx="57">
                  <c:v>-124.823418887545</c:v>
                </c:pt>
                <c:pt idx="58">
                  <c:v>-124.072432714304</c:v>
                </c:pt>
                <c:pt idx="59">
                  <c:v>-123.66025898903</c:v>
                </c:pt>
                <c:pt idx="60">
                  <c:v>-123.212138843573</c:v>
                </c:pt>
                <c:pt idx="61">
                  <c:v>-122.92751552523799</c:v>
                </c:pt>
                <c:pt idx="62">
                  <c:v>-122.232724575543</c:v>
                </c:pt>
                <c:pt idx="63">
                  <c:v>-122.08168965151501</c:v>
                </c:pt>
                <c:pt idx="64">
                  <c:v>-121.71567715931801</c:v>
                </c:pt>
                <c:pt idx="65">
                  <c:v>-120.008425792658</c:v>
                </c:pt>
                <c:pt idx="66">
                  <c:v>-119.401874668209</c:v>
                </c:pt>
                <c:pt idx="67">
                  <c:v>-118.83076179558699</c:v>
                </c:pt>
                <c:pt idx="68">
                  <c:v>-118.155525227731</c:v>
                </c:pt>
                <c:pt idx="69">
                  <c:v>-117.94172309760999</c:v>
                </c:pt>
                <c:pt idx="70">
                  <c:v>-117.211650187225</c:v>
                </c:pt>
                <c:pt idx="71">
                  <c:v>-116.59335962159</c:v>
                </c:pt>
                <c:pt idx="72">
                  <c:v>-115.904969252583</c:v>
                </c:pt>
                <c:pt idx="73">
                  <c:v>-115.59496728295299</c:v>
                </c:pt>
                <c:pt idx="74">
                  <c:v>-114.77120055151001</c:v>
                </c:pt>
                <c:pt idx="75">
                  <c:v>-113.52088814475</c:v>
                </c:pt>
                <c:pt idx="76">
                  <c:v>-113.08861168915401</c:v>
                </c:pt>
                <c:pt idx="77">
                  <c:v>-112.541102412604</c:v>
                </c:pt>
                <c:pt idx="78">
                  <c:v>-112.39060740526</c:v>
                </c:pt>
                <c:pt idx="79">
                  <c:v>-111.28827704972301</c:v>
                </c:pt>
                <c:pt idx="80">
                  <c:v>-109.97961475263099</c:v>
                </c:pt>
                <c:pt idx="81">
                  <c:v>-108.81611303814999</c:v>
                </c:pt>
                <c:pt idx="82">
                  <c:v>-108.283915625426</c:v>
                </c:pt>
                <c:pt idx="83">
                  <c:v>-107.731116023734</c:v>
                </c:pt>
                <c:pt idx="84">
                  <c:v>-106.875997296485</c:v>
                </c:pt>
                <c:pt idx="85">
                  <c:v>-106.335374644379</c:v>
                </c:pt>
                <c:pt idx="86">
                  <c:v>-105.879683771456</c:v>
                </c:pt>
                <c:pt idx="87">
                  <c:v>-105.349134159367</c:v>
                </c:pt>
                <c:pt idx="88">
                  <c:v>-104.106203439469</c:v>
                </c:pt>
                <c:pt idx="89">
                  <c:v>-103.903918003014</c:v>
                </c:pt>
                <c:pt idx="90">
                  <c:v>-103.417835906138</c:v>
                </c:pt>
                <c:pt idx="91">
                  <c:v>-103.219847337532</c:v>
                </c:pt>
                <c:pt idx="92">
                  <c:v>-101.73264979653899</c:v>
                </c:pt>
                <c:pt idx="93">
                  <c:v>-100.457699910404</c:v>
                </c:pt>
                <c:pt idx="94">
                  <c:v>-97.759068995305498</c:v>
                </c:pt>
                <c:pt idx="95">
                  <c:v>-97.346405772297203</c:v>
                </c:pt>
                <c:pt idx="96">
                  <c:v>-96.239058583872094</c:v>
                </c:pt>
                <c:pt idx="97">
                  <c:v>-94.223783767360999</c:v>
                </c:pt>
                <c:pt idx="98">
                  <c:v>-92.610195564387695</c:v>
                </c:pt>
                <c:pt idx="99">
                  <c:v>-90.881538667610897</c:v>
                </c:pt>
                <c:pt idx="100">
                  <c:v>-79.618898608785202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0A-4EE9-96B9-D9B6A5910714}"/>
            </c:ext>
          </c:extLst>
        </c:ser>
        <c:ser>
          <c:idx val="2"/>
          <c:order val="2"/>
          <c:tx>
            <c:strRef>
              <c:f>'Model A 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UMi-30GHz'!$D$29:$D$129</c:f>
              <c:numCache>
                <c:formatCode>0.00_ </c:formatCode>
                <c:ptCount val="101"/>
                <c:pt idx="0">
                  <c:v>-182.25054133248423</c:v>
                </c:pt>
                <c:pt idx="1">
                  <c:v>-168.90518457741169</c:v>
                </c:pt>
                <c:pt idx="2">
                  <c:v>-164.69916840407291</c:v>
                </c:pt>
                <c:pt idx="3">
                  <c:v>-162.35151300573884</c:v>
                </c:pt>
                <c:pt idx="4">
                  <c:v>-160.5457989382206</c:v>
                </c:pt>
                <c:pt idx="5">
                  <c:v>-158.85831082997177</c:v>
                </c:pt>
                <c:pt idx="6">
                  <c:v>-157.79164844622193</c:v>
                </c:pt>
                <c:pt idx="7">
                  <c:v>-156.40871834387988</c:v>
                </c:pt>
                <c:pt idx="8">
                  <c:v>-154.9685559373998</c:v>
                </c:pt>
                <c:pt idx="9">
                  <c:v>-153.99291676863416</c:v>
                </c:pt>
                <c:pt idx="10">
                  <c:v>-153.38842271275274</c:v>
                </c:pt>
                <c:pt idx="11">
                  <c:v>-152.55573126354736</c:v>
                </c:pt>
                <c:pt idx="12">
                  <c:v>-151.49925767523371</c:v>
                </c:pt>
                <c:pt idx="13">
                  <c:v>-150.6332662123904</c:v>
                </c:pt>
                <c:pt idx="14">
                  <c:v>-150.06010391820558</c:v>
                </c:pt>
                <c:pt idx="15">
                  <c:v>-149.46560815230453</c:v>
                </c:pt>
                <c:pt idx="16">
                  <c:v>-148.6298914030213</c:v>
                </c:pt>
                <c:pt idx="17">
                  <c:v>-148.01552114746181</c:v>
                </c:pt>
                <c:pt idx="18">
                  <c:v>-147.36245824364005</c:v>
                </c:pt>
                <c:pt idx="19">
                  <c:v>-146.95900733132416</c:v>
                </c:pt>
                <c:pt idx="20">
                  <c:v>-146.38917756843779</c:v>
                </c:pt>
                <c:pt idx="21">
                  <c:v>-145.87772086309641</c:v>
                </c:pt>
                <c:pt idx="22">
                  <c:v>-145.30185826932802</c:v>
                </c:pt>
                <c:pt idx="23">
                  <c:v>-144.54821616766222</c:v>
                </c:pt>
                <c:pt idx="24">
                  <c:v>-143.83480698791089</c:v>
                </c:pt>
                <c:pt idx="25">
                  <c:v>-143.11660310760629</c:v>
                </c:pt>
                <c:pt idx="26">
                  <c:v>-142.63585683211284</c:v>
                </c:pt>
                <c:pt idx="27">
                  <c:v>-141.94843755326298</c:v>
                </c:pt>
                <c:pt idx="28">
                  <c:v>-141.38351013960224</c:v>
                </c:pt>
                <c:pt idx="29">
                  <c:v>-140.57397120638089</c:v>
                </c:pt>
                <c:pt idx="30">
                  <c:v>-139.98010674418066</c:v>
                </c:pt>
                <c:pt idx="31">
                  <c:v>-139.35352136484818</c:v>
                </c:pt>
                <c:pt idx="32">
                  <c:v>-138.75310370365759</c:v>
                </c:pt>
                <c:pt idx="33">
                  <c:v>-138.27882134545274</c:v>
                </c:pt>
                <c:pt idx="34">
                  <c:v>-137.90071027255357</c:v>
                </c:pt>
                <c:pt idx="35">
                  <c:v>-137.37722642764882</c:v>
                </c:pt>
                <c:pt idx="36">
                  <c:v>-136.97469650921681</c:v>
                </c:pt>
                <c:pt idx="37">
                  <c:v>-136.43204590086407</c:v>
                </c:pt>
                <c:pt idx="38">
                  <c:v>-135.84990459237571</c:v>
                </c:pt>
                <c:pt idx="39">
                  <c:v>-135.50755232184818</c:v>
                </c:pt>
                <c:pt idx="40">
                  <c:v>-135.0386911994174</c:v>
                </c:pt>
                <c:pt idx="41">
                  <c:v>-134.64222786869911</c:v>
                </c:pt>
                <c:pt idx="42">
                  <c:v>-134.12596064037899</c:v>
                </c:pt>
                <c:pt idx="43">
                  <c:v>-133.54645738139547</c:v>
                </c:pt>
                <c:pt idx="44">
                  <c:v>-132.90286248758611</c:v>
                </c:pt>
                <c:pt idx="45">
                  <c:v>-132.51937818822134</c:v>
                </c:pt>
                <c:pt idx="46">
                  <c:v>-131.97356920427308</c:v>
                </c:pt>
                <c:pt idx="47">
                  <c:v>-131.31330766618237</c:v>
                </c:pt>
                <c:pt idx="48">
                  <c:v>-130.88476742833362</c:v>
                </c:pt>
                <c:pt idx="49">
                  <c:v>-130.32910668995098</c:v>
                </c:pt>
                <c:pt idx="50">
                  <c:v>-129.84932093919863</c:v>
                </c:pt>
                <c:pt idx="51">
                  <c:v>-129.40408007610637</c:v>
                </c:pt>
                <c:pt idx="52">
                  <c:v>-128.89301738752204</c:v>
                </c:pt>
                <c:pt idx="53">
                  <c:v>-128.24778343134813</c:v>
                </c:pt>
                <c:pt idx="54">
                  <c:v>-127.68026210886933</c:v>
                </c:pt>
                <c:pt idx="55">
                  <c:v>-127.11584960053349</c:v>
                </c:pt>
                <c:pt idx="56">
                  <c:v>-126.57484992607672</c:v>
                </c:pt>
                <c:pt idx="57">
                  <c:v>-126.11524486556904</c:v>
                </c:pt>
                <c:pt idx="58">
                  <c:v>-125.61835320784688</c:v>
                </c:pt>
                <c:pt idx="59">
                  <c:v>-125.18511723929895</c:v>
                </c:pt>
                <c:pt idx="60">
                  <c:v>-124.69315203933436</c:v>
                </c:pt>
                <c:pt idx="61">
                  <c:v>-124.22877696318587</c:v>
                </c:pt>
                <c:pt idx="62">
                  <c:v>-123.59091130937421</c:v>
                </c:pt>
                <c:pt idx="63">
                  <c:v>-122.81962403624468</c:v>
                </c:pt>
                <c:pt idx="64">
                  <c:v>-122.16288986681252</c:v>
                </c:pt>
                <c:pt idx="65">
                  <c:v>-121.35705477942901</c:v>
                </c:pt>
                <c:pt idx="66">
                  <c:v>-120.71313283676878</c:v>
                </c:pt>
                <c:pt idx="67">
                  <c:v>-120.1683193181798</c:v>
                </c:pt>
                <c:pt idx="68">
                  <c:v>-119.73165614536883</c:v>
                </c:pt>
                <c:pt idx="69">
                  <c:v>-119.24699569637762</c:v>
                </c:pt>
                <c:pt idx="70">
                  <c:v>-118.63402806210442</c:v>
                </c:pt>
                <c:pt idx="71">
                  <c:v>-117.96197770395435</c:v>
                </c:pt>
                <c:pt idx="72">
                  <c:v>-117.46818386153114</c:v>
                </c:pt>
                <c:pt idx="73">
                  <c:v>-116.9862213624959</c:v>
                </c:pt>
                <c:pt idx="74">
                  <c:v>-116.47397124826611</c:v>
                </c:pt>
                <c:pt idx="75">
                  <c:v>-115.87603615443498</c:v>
                </c:pt>
                <c:pt idx="76">
                  <c:v>-115.22095635587038</c:v>
                </c:pt>
                <c:pt idx="77">
                  <c:v>-114.66245023034043</c:v>
                </c:pt>
                <c:pt idx="78">
                  <c:v>-114.04942597792441</c:v>
                </c:pt>
                <c:pt idx="79">
                  <c:v>-113.34472332596127</c:v>
                </c:pt>
                <c:pt idx="80">
                  <c:v>-112.47273408352029</c:v>
                </c:pt>
                <c:pt idx="81">
                  <c:v>-111.68463030665833</c:v>
                </c:pt>
                <c:pt idx="82">
                  <c:v>-111.09504470865382</c:v>
                </c:pt>
                <c:pt idx="83">
                  <c:v>-110.51497670707595</c:v>
                </c:pt>
                <c:pt idx="84">
                  <c:v>-109.86093777922781</c:v>
                </c:pt>
                <c:pt idx="85">
                  <c:v>-109.29076929233345</c:v>
                </c:pt>
                <c:pt idx="86">
                  <c:v>-108.61864283529295</c:v>
                </c:pt>
                <c:pt idx="87">
                  <c:v>-107.7978608159343</c:v>
                </c:pt>
                <c:pt idx="88">
                  <c:v>-107.05636725494557</c:v>
                </c:pt>
                <c:pt idx="89">
                  <c:v>-106.13357956746457</c:v>
                </c:pt>
                <c:pt idx="90">
                  <c:v>-104.856727346505</c:v>
                </c:pt>
                <c:pt idx="91">
                  <c:v>-103.59658478821949</c:v>
                </c:pt>
                <c:pt idx="92">
                  <c:v>-102.35673007373859</c:v>
                </c:pt>
                <c:pt idx="93">
                  <c:v>-101.08256351330685</c:v>
                </c:pt>
                <c:pt idx="94">
                  <c:v>-99.566222818843102</c:v>
                </c:pt>
                <c:pt idx="95">
                  <c:v>-98.329501399104274</c:v>
                </c:pt>
                <c:pt idx="96">
                  <c:v>-96.461568617699783</c:v>
                </c:pt>
                <c:pt idx="97">
                  <c:v>-94.196211858241469</c:v>
                </c:pt>
                <c:pt idx="98">
                  <c:v>-91.174256249014917</c:v>
                </c:pt>
                <c:pt idx="99">
                  <c:v>-85.445189872764573</c:v>
                </c:pt>
                <c:pt idx="100">
                  <c:v>-75.606289590966867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80A-4EE9-96B9-D9B6A5910714}"/>
            </c:ext>
          </c:extLst>
        </c:ser>
        <c:ser>
          <c:idx val="3"/>
          <c:order val="3"/>
          <c:tx>
            <c:strRef>
              <c:f>'Model A UMi-30GHz'!$E$25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UMi-30GHz'!$E$29:$E$129</c:f>
              <c:numCache>
                <c:formatCode>0.00_ </c:formatCode>
                <c:ptCount val="101"/>
                <c:pt idx="0">
                  <c:v>-179.5488</c:v>
                </c:pt>
                <c:pt idx="1">
                  <c:v>-166.4237</c:v>
                </c:pt>
                <c:pt idx="2">
                  <c:v>-162.965</c:v>
                </c:pt>
                <c:pt idx="3">
                  <c:v>-161.0093</c:v>
                </c:pt>
                <c:pt idx="4">
                  <c:v>-159.5461</c:v>
                </c:pt>
                <c:pt idx="5">
                  <c:v>-157.77209999999999</c:v>
                </c:pt>
                <c:pt idx="6">
                  <c:v>-156.32329999999999</c:v>
                </c:pt>
                <c:pt idx="7">
                  <c:v>-155.31270000000001</c:v>
                </c:pt>
                <c:pt idx="8">
                  <c:v>-154.39250000000001</c:v>
                </c:pt>
                <c:pt idx="9">
                  <c:v>-153.10939999999999</c:v>
                </c:pt>
                <c:pt idx="10">
                  <c:v>-152.22890000000001</c:v>
                </c:pt>
                <c:pt idx="11">
                  <c:v>-151.15039999999999</c:v>
                </c:pt>
                <c:pt idx="12">
                  <c:v>-150.2054</c:v>
                </c:pt>
                <c:pt idx="13">
                  <c:v>-149.29230000000001</c:v>
                </c:pt>
                <c:pt idx="14">
                  <c:v>-148.48439999999999</c:v>
                </c:pt>
                <c:pt idx="15">
                  <c:v>-147.53739999999999</c:v>
                </c:pt>
                <c:pt idx="16">
                  <c:v>-146.99629999999999</c:v>
                </c:pt>
                <c:pt idx="17">
                  <c:v>-146.27709999999999</c:v>
                </c:pt>
                <c:pt idx="18">
                  <c:v>-145.5479</c:v>
                </c:pt>
                <c:pt idx="19">
                  <c:v>-144.822</c:v>
                </c:pt>
                <c:pt idx="20">
                  <c:v>-143.9811</c:v>
                </c:pt>
                <c:pt idx="21">
                  <c:v>-143.3442</c:v>
                </c:pt>
                <c:pt idx="22">
                  <c:v>-142.6808</c:v>
                </c:pt>
                <c:pt idx="23">
                  <c:v>-142.10310000000001</c:v>
                </c:pt>
                <c:pt idx="24">
                  <c:v>-141.51310000000001</c:v>
                </c:pt>
                <c:pt idx="25">
                  <c:v>-140.92570000000001</c:v>
                </c:pt>
                <c:pt idx="26">
                  <c:v>-140.3931</c:v>
                </c:pt>
                <c:pt idx="27">
                  <c:v>-139.91139999999999</c:v>
                </c:pt>
                <c:pt idx="28">
                  <c:v>-139.3409</c:v>
                </c:pt>
                <c:pt idx="29">
                  <c:v>-138.78149999999999</c:v>
                </c:pt>
                <c:pt idx="30">
                  <c:v>-138.30699999999999</c:v>
                </c:pt>
                <c:pt idx="31">
                  <c:v>-137.7996</c:v>
                </c:pt>
                <c:pt idx="32">
                  <c:v>-137.29599999999999</c:v>
                </c:pt>
                <c:pt idx="33">
                  <c:v>-136.7696</c:v>
                </c:pt>
                <c:pt idx="34">
                  <c:v>-136.4136</c:v>
                </c:pt>
                <c:pt idx="35">
                  <c:v>-136.00540000000001</c:v>
                </c:pt>
                <c:pt idx="36">
                  <c:v>-135.5213</c:v>
                </c:pt>
                <c:pt idx="37">
                  <c:v>-134.9298</c:v>
                </c:pt>
                <c:pt idx="38">
                  <c:v>-134.18109999999999</c:v>
                </c:pt>
                <c:pt idx="39">
                  <c:v>-133.63489999999999</c:v>
                </c:pt>
                <c:pt idx="40">
                  <c:v>-133.1404</c:v>
                </c:pt>
                <c:pt idx="41">
                  <c:v>-132.6885</c:v>
                </c:pt>
                <c:pt idx="42">
                  <c:v>-132.15780000000001</c:v>
                </c:pt>
                <c:pt idx="43">
                  <c:v>-131.67420000000001</c:v>
                </c:pt>
                <c:pt idx="44">
                  <c:v>-131.1558</c:v>
                </c:pt>
                <c:pt idx="45">
                  <c:v>-130.55090000000001</c:v>
                </c:pt>
                <c:pt idx="46">
                  <c:v>-129.988</c:v>
                </c:pt>
                <c:pt idx="47">
                  <c:v>-129.46459999999999</c:v>
                </c:pt>
                <c:pt idx="48">
                  <c:v>-128.95650000000001</c:v>
                </c:pt>
                <c:pt idx="49">
                  <c:v>-128.4538</c:v>
                </c:pt>
                <c:pt idx="50">
                  <c:v>-127.93940000000001</c:v>
                </c:pt>
                <c:pt idx="51">
                  <c:v>-127.4011</c:v>
                </c:pt>
                <c:pt idx="52">
                  <c:v>-126.8058</c:v>
                </c:pt>
                <c:pt idx="53">
                  <c:v>-126.3955</c:v>
                </c:pt>
                <c:pt idx="54">
                  <c:v>-125.8652</c:v>
                </c:pt>
                <c:pt idx="55">
                  <c:v>-125.1879</c:v>
                </c:pt>
                <c:pt idx="56">
                  <c:v>-124.6069</c:v>
                </c:pt>
                <c:pt idx="57">
                  <c:v>-124.09</c:v>
                </c:pt>
                <c:pt idx="58">
                  <c:v>-123.4418</c:v>
                </c:pt>
                <c:pt idx="59">
                  <c:v>-122.9264</c:v>
                </c:pt>
                <c:pt idx="60">
                  <c:v>-122.3481</c:v>
                </c:pt>
                <c:pt idx="61">
                  <c:v>-121.7328</c:v>
                </c:pt>
                <c:pt idx="62">
                  <c:v>-121.2371</c:v>
                </c:pt>
                <c:pt idx="63">
                  <c:v>-120.7649</c:v>
                </c:pt>
                <c:pt idx="64">
                  <c:v>-120.2466</c:v>
                </c:pt>
                <c:pt idx="65">
                  <c:v>-119.6331</c:v>
                </c:pt>
                <c:pt idx="66">
                  <c:v>-119.01730000000001</c:v>
                </c:pt>
                <c:pt idx="67">
                  <c:v>-118.3279</c:v>
                </c:pt>
                <c:pt idx="68">
                  <c:v>-117.8035</c:v>
                </c:pt>
                <c:pt idx="69">
                  <c:v>-117.24079999999999</c:v>
                </c:pt>
                <c:pt idx="70">
                  <c:v>-116.71120000000001</c:v>
                </c:pt>
                <c:pt idx="71">
                  <c:v>-116.083</c:v>
                </c:pt>
                <c:pt idx="72">
                  <c:v>-115.4778</c:v>
                </c:pt>
                <c:pt idx="73">
                  <c:v>-114.8736</c:v>
                </c:pt>
                <c:pt idx="74">
                  <c:v>-114.37390000000001</c:v>
                </c:pt>
                <c:pt idx="75">
                  <c:v>-113.81480000000001</c:v>
                </c:pt>
                <c:pt idx="76">
                  <c:v>-113.188</c:v>
                </c:pt>
                <c:pt idx="77">
                  <c:v>-112.6361</c:v>
                </c:pt>
                <c:pt idx="78">
                  <c:v>-111.98099999999999</c:v>
                </c:pt>
                <c:pt idx="79">
                  <c:v>-111.3411</c:v>
                </c:pt>
                <c:pt idx="80">
                  <c:v>-110.71169999999999</c:v>
                </c:pt>
                <c:pt idx="81">
                  <c:v>-110.1664</c:v>
                </c:pt>
                <c:pt idx="82">
                  <c:v>-109.4164</c:v>
                </c:pt>
                <c:pt idx="83">
                  <c:v>-108.7496</c:v>
                </c:pt>
                <c:pt idx="84">
                  <c:v>-107.9037</c:v>
                </c:pt>
                <c:pt idx="85">
                  <c:v>-106.9973</c:v>
                </c:pt>
                <c:pt idx="86">
                  <c:v>-106.2223</c:v>
                </c:pt>
                <c:pt idx="87">
                  <c:v>-105.47920000000001</c:v>
                </c:pt>
                <c:pt idx="88">
                  <c:v>-104.84739999999999</c:v>
                </c:pt>
                <c:pt idx="89">
                  <c:v>-104.0616</c:v>
                </c:pt>
                <c:pt idx="90">
                  <c:v>-103.12949999999999</c:v>
                </c:pt>
                <c:pt idx="91">
                  <c:v>-102.1533</c:v>
                </c:pt>
                <c:pt idx="92">
                  <c:v>-100.9958</c:v>
                </c:pt>
                <c:pt idx="93">
                  <c:v>-99.808700000000002</c:v>
                </c:pt>
                <c:pt idx="94">
                  <c:v>-98.53201</c:v>
                </c:pt>
                <c:pt idx="95">
                  <c:v>-96.858320000000006</c:v>
                </c:pt>
                <c:pt idx="96">
                  <c:v>-95.139660000000006</c:v>
                </c:pt>
                <c:pt idx="97">
                  <c:v>-92.960800000000006</c:v>
                </c:pt>
                <c:pt idx="98">
                  <c:v>-90.640690000000006</c:v>
                </c:pt>
                <c:pt idx="99">
                  <c:v>-84.926850000000002</c:v>
                </c:pt>
                <c:pt idx="100">
                  <c:v>-70.955209999999994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80A-4EE9-96B9-D9B6A5910714}"/>
            </c:ext>
          </c:extLst>
        </c:ser>
        <c:ser>
          <c:idx val="4"/>
          <c:order val="4"/>
          <c:tx>
            <c:strRef>
              <c:f>'Model A UMi-30GHz'!$F$25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UMi-30GHz'!$F$29:$F$129</c:f>
              <c:numCache>
                <c:formatCode>0.00_ </c:formatCode>
                <c:ptCount val="101"/>
                <c:pt idx="0">
                  <c:v>-176.60804907900001</c:v>
                </c:pt>
                <c:pt idx="1">
                  <c:v>-167.65995677000001</c:v>
                </c:pt>
                <c:pt idx="2">
                  <c:v>-163.87986701099999</c:v>
                </c:pt>
                <c:pt idx="3">
                  <c:v>-161.533769699</c:v>
                </c:pt>
                <c:pt idx="4">
                  <c:v>-159.47792884099999</c:v>
                </c:pt>
                <c:pt idx="5">
                  <c:v>-157.87849380700001</c:v>
                </c:pt>
                <c:pt idx="6">
                  <c:v>-156.71985694899999</c:v>
                </c:pt>
                <c:pt idx="7">
                  <c:v>-155.62085671299999</c:v>
                </c:pt>
                <c:pt idx="8">
                  <c:v>-154.59580443300001</c:v>
                </c:pt>
                <c:pt idx="9">
                  <c:v>-153.44492152199999</c:v>
                </c:pt>
                <c:pt idx="10">
                  <c:v>-152.518222127</c:v>
                </c:pt>
                <c:pt idx="11">
                  <c:v>-151.755268269</c:v>
                </c:pt>
                <c:pt idx="12">
                  <c:v>-150.85872178299999</c:v>
                </c:pt>
                <c:pt idx="13">
                  <c:v>-150.14292931099999</c:v>
                </c:pt>
                <c:pt idx="14">
                  <c:v>-149.32783173799999</c:v>
                </c:pt>
                <c:pt idx="15">
                  <c:v>-148.40705927100001</c:v>
                </c:pt>
                <c:pt idx="16">
                  <c:v>-147.601201954</c:v>
                </c:pt>
                <c:pt idx="17">
                  <c:v>-146.861289524</c:v>
                </c:pt>
                <c:pt idx="18">
                  <c:v>-146.01839808299999</c:v>
                </c:pt>
                <c:pt idx="19">
                  <c:v>-145.17109072400001</c:v>
                </c:pt>
                <c:pt idx="20">
                  <c:v>-144.583041361</c:v>
                </c:pt>
                <c:pt idx="21">
                  <c:v>-143.89408369</c:v>
                </c:pt>
                <c:pt idx="22">
                  <c:v>-143.277185855</c:v>
                </c:pt>
                <c:pt idx="23">
                  <c:v>-142.78609629900001</c:v>
                </c:pt>
                <c:pt idx="24">
                  <c:v>-142.23435039500001</c:v>
                </c:pt>
                <c:pt idx="25">
                  <c:v>-141.567702223</c:v>
                </c:pt>
                <c:pt idx="26">
                  <c:v>-140.902107771</c:v>
                </c:pt>
                <c:pt idx="27">
                  <c:v>-140.21360228</c:v>
                </c:pt>
                <c:pt idx="28">
                  <c:v>-139.713503602</c:v>
                </c:pt>
                <c:pt idx="29">
                  <c:v>-139.04862546800001</c:v>
                </c:pt>
                <c:pt idx="30">
                  <c:v>-138.46291298700001</c:v>
                </c:pt>
                <c:pt idx="31">
                  <c:v>-137.92452773599999</c:v>
                </c:pt>
                <c:pt idx="32">
                  <c:v>-137.41371330199999</c:v>
                </c:pt>
                <c:pt idx="33">
                  <c:v>-136.79400088</c:v>
                </c:pt>
                <c:pt idx="34">
                  <c:v>-136.287358496</c:v>
                </c:pt>
                <c:pt idx="35">
                  <c:v>-135.77338971500001</c:v>
                </c:pt>
                <c:pt idx="36">
                  <c:v>-135.30587872500001</c:v>
                </c:pt>
                <c:pt idx="37">
                  <c:v>-134.80565555499999</c:v>
                </c:pt>
                <c:pt idx="38">
                  <c:v>-134.269415743</c:v>
                </c:pt>
                <c:pt idx="39">
                  <c:v>-133.78877380200001</c:v>
                </c:pt>
                <c:pt idx="40">
                  <c:v>-133.33083202700001</c:v>
                </c:pt>
                <c:pt idx="41">
                  <c:v>-132.817674729</c:v>
                </c:pt>
                <c:pt idx="42">
                  <c:v>-132.34706181000001</c:v>
                </c:pt>
                <c:pt idx="43">
                  <c:v>-131.86338755400001</c:v>
                </c:pt>
                <c:pt idx="44">
                  <c:v>-131.41023433199999</c:v>
                </c:pt>
                <c:pt idx="45">
                  <c:v>-130.84300452900001</c:v>
                </c:pt>
                <c:pt idx="46">
                  <c:v>-130.39769070400001</c:v>
                </c:pt>
                <c:pt idx="47">
                  <c:v>-129.914334516</c:v>
                </c:pt>
                <c:pt idx="48">
                  <c:v>-129.33234453700001</c:v>
                </c:pt>
                <c:pt idx="49">
                  <c:v>-128.92806600500001</c:v>
                </c:pt>
                <c:pt idx="50">
                  <c:v>-128.31530712099999</c:v>
                </c:pt>
                <c:pt idx="51">
                  <c:v>-127.705953225</c:v>
                </c:pt>
                <c:pt idx="52">
                  <c:v>-127.221179345</c:v>
                </c:pt>
                <c:pt idx="53">
                  <c:v>-126.726942753</c:v>
                </c:pt>
                <c:pt idx="54">
                  <c:v>-126.246044854</c:v>
                </c:pt>
                <c:pt idx="55">
                  <c:v>-125.803770648</c:v>
                </c:pt>
                <c:pt idx="56">
                  <c:v>-125.26590919100001</c:v>
                </c:pt>
                <c:pt idx="57">
                  <c:v>-124.65893491999999</c:v>
                </c:pt>
                <c:pt idx="58">
                  <c:v>-124.00951120000001</c:v>
                </c:pt>
                <c:pt idx="59">
                  <c:v>-123.45510509</c:v>
                </c:pt>
                <c:pt idx="60">
                  <c:v>-122.860753285</c:v>
                </c:pt>
                <c:pt idx="61">
                  <c:v>-122.254620984</c:v>
                </c:pt>
                <c:pt idx="62">
                  <c:v>-121.62161762700001</c:v>
                </c:pt>
                <c:pt idx="63">
                  <c:v>-121.01053147</c:v>
                </c:pt>
                <c:pt idx="64">
                  <c:v>-120.32175822799999</c:v>
                </c:pt>
                <c:pt idx="65">
                  <c:v>-119.831869197</c:v>
                </c:pt>
                <c:pt idx="66">
                  <c:v>-119.238710088</c:v>
                </c:pt>
                <c:pt idx="67">
                  <c:v>-118.675319006</c:v>
                </c:pt>
                <c:pt idx="68">
                  <c:v>-117.99759689299999</c:v>
                </c:pt>
                <c:pt idx="69">
                  <c:v>-117.49762639399999</c:v>
                </c:pt>
                <c:pt idx="70">
                  <c:v>-116.84935638</c:v>
                </c:pt>
                <c:pt idx="71">
                  <c:v>-116.317524461</c:v>
                </c:pt>
                <c:pt idx="72">
                  <c:v>-115.81117562199999</c:v>
                </c:pt>
                <c:pt idx="73">
                  <c:v>-115.20505872299999</c:v>
                </c:pt>
                <c:pt idx="74">
                  <c:v>-114.43656056899999</c:v>
                </c:pt>
                <c:pt idx="75">
                  <c:v>-113.75000118200001</c:v>
                </c:pt>
                <c:pt idx="76">
                  <c:v>-113.09771508199999</c:v>
                </c:pt>
                <c:pt idx="77">
                  <c:v>-112.532421481</c:v>
                </c:pt>
                <c:pt idx="78">
                  <c:v>-111.861657697</c:v>
                </c:pt>
                <c:pt idx="79">
                  <c:v>-111.230904615</c:v>
                </c:pt>
                <c:pt idx="80">
                  <c:v>-110.49261601800001</c:v>
                </c:pt>
                <c:pt idx="81">
                  <c:v>-109.87884489</c:v>
                </c:pt>
                <c:pt idx="82">
                  <c:v>-109.006098984</c:v>
                </c:pt>
                <c:pt idx="83">
                  <c:v>-108.355818181</c:v>
                </c:pt>
                <c:pt idx="84">
                  <c:v>-107.672057756</c:v>
                </c:pt>
                <c:pt idx="85">
                  <c:v>-107.002743243</c:v>
                </c:pt>
                <c:pt idx="86">
                  <c:v>-106.312060659</c:v>
                </c:pt>
                <c:pt idx="87">
                  <c:v>-105.478456411</c:v>
                </c:pt>
                <c:pt idx="88">
                  <c:v>-104.549906471</c:v>
                </c:pt>
                <c:pt idx="89">
                  <c:v>-103.934618172</c:v>
                </c:pt>
                <c:pt idx="90">
                  <c:v>-102.784459629</c:v>
                </c:pt>
                <c:pt idx="91">
                  <c:v>-101.868738827</c:v>
                </c:pt>
                <c:pt idx="92">
                  <c:v>-100.722125932</c:v>
                </c:pt>
                <c:pt idx="93">
                  <c:v>-99.630498459999998</c:v>
                </c:pt>
                <c:pt idx="94">
                  <c:v>-98.405965549999905</c:v>
                </c:pt>
                <c:pt idx="95">
                  <c:v>-97.057889798999994</c:v>
                </c:pt>
                <c:pt idx="96">
                  <c:v>-95.251627452999998</c:v>
                </c:pt>
                <c:pt idx="97">
                  <c:v>-93.350976845999995</c:v>
                </c:pt>
                <c:pt idx="98">
                  <c:v>-90.830908116000003</c:v>
                </c:pt>
                <c:pt idx="99">
                  <c:v>-85.819813324999998</c:v>
                </c:pt>
                <c:pt idx="100">
                  <c:v>-69.665196698000003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80A-4EE9-96B9-D9B6A5910714}"/>
            </c:ext>
          </c:extLst>
        </c:ser>
        <c:ser>
          <c:idx val="5"/>
          <c:order val="5"/>
          <c:tx>
            <c:strRef>
              <c:f>'Model A UMi-30GHz'!$G$25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UMi-30GHz'!$G$29:$G$129</c:f>
              <c:numCache>
                <c:formatCode>0.00_ </c:formatCode>
                <c:ptCount val="101"/>
                <c:pt idx="0">
                  <c:v>-182.0977</c:v>
                </c:pt>
                <c:pt idx="1">
                  <c:v>-165.5351</c:v>
                </c:pt>
                <c:pt idx="2">
                  <c:v>-161.96870000000001</c:v>
                </c:pt>
                <c:pt idx="3">
                  <c:v>-159.8811</c:v>
                </c:pt>
                <c:pt idx="4">
                  <c:v>-158.15539999999999</c:v>
                </c:pt>
                <c:pt idx="5">
                  <c:v>-156.93889999999999</c:v>
                </c:pt>
                <c:pt idx="6">
                  <c:v>-155.5086</c:v>
                </c:pt>
                <c:pt idx="7">
                  <c:v>-154.2679</c:v>
                </c:pt>
                <c:pt idx="8">
                  <c:v>-153.2234</c:v>
                </c:pt>
                <c:pt idx="9">
                  <c:v>-152.21109999999999</c:v>
                </c:pt>
                <c:pt idx="10">
                  <c:v>-151.24619999999999</c:v>
                </c:pt>
                <c:pt idx="11">
                  <c:v>-150.4922</c:v>
                </c:pt>
                <c:pt idx="12">
                  <c:v>-149.6207</c:v>
                </c:pt>
                <c:pt idx="13">
                  <c:v>-148.75700000000001</c:v>
                </c:pt>
                <c:pt idx="14">
                  <c:v>-147.91460000000001</c:v>
                </c:pt>
                <c:pt idx="15">
                  <c:v>-147.1277</c:v>
                </c:pt>
                <c:pt idx="16">
                  <c:v>-146.3603</c:v>
                </c:pt>
                <c:pt idx="17">
                  <c:v>-145.7286</c:v>
                </c:pt>
                <c:pt idx="18">
                  <c:v>-145.09780000000001</c:v>
                </c:pt>
                <c:pt idx="19">
                  <c:v>-144.4511</c:v>
                </c:pt>
                <c:pt idx="20">
                  <c:v>-143.745</c:v>
                </c:pt>
                <c:pt idx="21">
                  <c:v>-142.98490000000001</c:v>
                </c:pt>
                <c:pt idx="22">
                  <c:v>-142.3186</c:v>
                </c:pt>
                <c:pt idx="23">
                  <c:v>-141.67089999999999</c:v>
                </c:pt>
                <c:pt idx="24">
                  <c:v>-141.08500000000001</c:v>
                </c:pt>
                <c:pt idx="25">
                  <c:v>-140.52760000000001</c:v>
                </c:pt>
                <c:pt idx="26">
                  <c:v>-140.02080000000001</c:v>
                </c:pt>
                <c:pt idx="27">
                  <c:v>-139.42949999999999</c:v>
                </c:pt>
                <c:pt idx="28">
                  <c:v>-138.8194</c:v>
                </c:pt>
                <c:pt idx="29">
                  <c:v>-138.28319999999999</c:v>
                </c:pt>
                <c:pt idx="30">
                  <c:v>-137.60900000000001</c:v>
                </c:pt>
                <c:pt idx="31">
                  <c:v>-136.99940000000001</c:v>
                </c:pt>
                <c:pt idx="32">
                  <c:v>-136.46180000000001</c:v>
                </c:pt>
                <c:pt idx="33">
                  <c:v>-135.98060000000001</c:v>
                </c:pt>
                <c:pt idx="34">
                  <c:v>-135.42420000000001</c:v>
                </c:pt>
                <c:pt idx="35">
                  <c:v>-134.95359999999999</c:v>
                </c:pt>
                <c:pt idx="36">
                  <c:v>-134.40309999999999</c:v>
                </c:pt>
                <c:pt idx="37">
                  <c:v>-133.86709999999999</c:v>
                </c:pt>
                <c:pt idx="38">
                  <c:v>-133.26990000000001</c:v>
                </c:pt>
                <c:pt idx="39">
                  <c:v>-132.67910000000001</c:v>
                </c:pt>
                <c:pt idx="40">
                  <c:v>-132.155</c:v>
                </c:pt>
                <c:pt idx="41">
                  <c:v>-131.6978</c:v>
                </c:pt>
                <c:pt idx="42">
                  <c:v>-131.15940000000001</c:v>
                </c:pt>
                <c:pt idx="43">
                  <c:v>-130.50360000000001</c:v>
                </c:pt>
                <c:pt idx="44">
                  <c:v>-129.9898</c:v>
                </c:pt>
                <c:pt idx="45">
                  <c:v>-129.43559999999999</c:v>
                </c:pt>
                <c:pt idx="46">
                  <c:v>-128.9554</c:v>
                </c:pt>
                <c:pt idx="47">
                  <c:v>-128.45189999999999</c:v>
                </c:pt>
                <c:pt idx="48">
                  <c:v>-127.929</c:v>
                </c:pt>
                <c:pt idx="49">
                  <c:v>-127.3629</c:v>
                </c:pt>
                <c:pt idx="50">
                  <c:v>-126.9004</c:v>
                </c:pt>
                <c:pt idx="51">
                  <c:v>-126.2732</c:v>
                </c:pt>
                <c:pt idx="52">
                  <c:v>-125.7779</c:v>
                </c:pt>
                <c:pt idx="53">
                  <c:v>-125.2496</c:v>
                </c:pt>
                <c:pt idx="54">
                  <c:v>-124.754</c:v>
                </c:pt>
                <c:pt idx="55">
                  <c:v>-124.2303</c:v>
                </c:pt>
                <c:pt idx="56">
                  <c:v>-123.6925</c:v>
                </c:pt>
                <c:pt idx="57">
                  <c:v>-123.1848</c:v>
                </c:pt>
                <c:pt idx="58">
                  <c:v>-122.5916</c:v>
                </c:pt>
                <c:pt idx="59">
                  <c:v>-122.06659999999999</c:v>
                </c:pt>
                <c:pt idx="60">
                  <c:v>-121.55710000000001</c:v>
                </c:pt>
                <c:pt idx="61">
                  <c:v>-121</c:v>
                </c:pt>
                <c:pt idx="62">
                  <c:v>-120.4187</c:v>
                </c:pt>
                <c:pt idx="63">
                  <c:v>-119.9259</c:v>
                </c:pt>
                <c:pt idx="64">
                  <c:v>-119.2912</c:v>
                </c:pt>
                <c:pt idx="65">
                  <c:v>-118.6148</c:v>
                </c:pt>
                <c:pt idx="66">
                  <c:v>-117.99160000000001</c:v>
                </c:pt>
                <c:pt idx="67">
                  <c:v>-117.367</c:v>
                </c:pt>
                <c:pt idx="68">
                  <c:v>-116.8565</c:v>
                </c:pt>
                <c:pt idx="69">
                  <c:v>-116.29</c:v>
                </c:pt>
                <c:pt idx="70">
                  <c:v>-115.66759999999999</c:v>
                </c:pt>
                <c:pt idx="71">
                  <c:v>-115.0842</c:v>
                </c:pt>
                <c:pt idx="72">
                  <c:v>-114.5425</c:v>
                </c:pt>
                <c:pt idx="73">
                  <c:v>-113.8985</c:v>
                </c:pt>
                <c:pt idx="74">
                  <c:v>-113.226</c:v>
                </c:pt>
                <c:pt idx="75">
                  <c:v>-112.693</c:v>
                </c:pt>
                <c:pt idx="76">
                  <c:v>-112.07259999999999</c:v>
                </c:pt>
                <c:pt idx="77">
                  <c:v>-111.4709</c:v>
                </c:pt>
                <c:pt idx="78">
                  <c:v>-110.825</c:v>
                </c:pt>
                <c:pt idx="79">
                  <c:v>-110.1812</c:v>
                </c:pt>
                <c:pt idx="80">
                  <c:v>-109.47620000000001</c:v>
                </c:pt>
                <c:pt idx="81">
                  <c:v>-108.7698</c:v>
                </c:pt>
                <c:pt idx="82">
                  <c:v>-108.0159</c:v>
                </c:pt>
                <c:pt idx="83">
                  <c:v>-107.3507</c:v>
                </c:pt>
                <c:pt idx="84">
                  <c:v>-106.5183</c:v>
                </c:pt>
                <c:pt idx="85">
                  <c:v>-105.71980000000001</c:v>
                </c:pt>
                <c:pt idx="86">
                  <c:v>-104.88720000000001</c:v>
                </c:pt>
                <c:pt idx="87">
                  <c:v>-104.0287</c:v>
                </c:pt>
                <c:pt idx="88">
                  <c:v>-103.2367</c:v>
                </c:pt>
                <c:pt idx="89">
                  <c:v>-102.45180000000001</c:v>
                </c:pt>
                <c:pt idx="90">
                  <c:v>-101.4342</c:v>
                </c:pt>
                <c:pt idx="91">
                  <c:v>-100.4761</c:v>
                </c:pt>
                <c:pt idx="92">
                  <c:v>-99.406400000000005</c:v>
                </c:pt>
                <c:pt idx="93">
                  <c:v>-98.233199999999997</c:v>
                </c:pt>
                <c:pt idx="94">
                  <c:v>-96.953400000000002</c:v>
                </c:pt>
                <c:pt idx="95">
                  <c:v>-95.411900000000003</c:v>
                </c:pt>
                <c:pt idx="96">
                  <c:v>-93.701999999999998</c:v>
                </c:pt>
                <c:pt idx="97">
                  <c:v>-91.725499999999997</c:v>
                </c:pt>
                <c:pt idx="98">
                  <c:v>-88.552700000000002</c:v>
                </c:pt>
                <c:pt idx="99">
                  <c:v>-84.110600000000005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80A-4EE9-96B9-D9B6A5910714}"/>
            </c:ext>
          </c:extLst>
        </c:ser>
        <c:ser>
          <c:idx val="6"/>
          <c:order val="6"/>
          <c:tx>
            <c:strRef>
              <c:f>'Model A 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80A-4EE9-96B9-D9B6A5910714}"/>
            </c:ext>
          </c:extLst>
        </c:ser>
        <c:ser>
          <c:idx val="7"/>
          <c:order val="7"/>
          <c:tx>
            <c:strRef>
              <c:f>'Model A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80A-4EE9-96B9-D9B6A5910714}"/>
            </c:ext>
          </c:extLst>
        </c:ser>
        <c:ser>
          <c:idx val="11"/>
          <c:order val="8"/>
          <c:tx>
            <c:strRef>
              <c:f>'Model A 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80A-4EE9-96B9-D9B6A5910714}"/>
            </c:ext>
          </c:extLst>
        </c:ser>
        <c:ser>
          <c:idx val="9"/>
          <c:order val="9"/>
          <c:tx>
            <c:strRef>
              <c:f>'Model A 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80A-4EE9-96B9-D9B6A5910714}"/>
            </c:ext>
          </c:extLst>
        </c:ser>
        <c:ser>
          <c:idx val="8"/>
          <c:order val="10"/>
          <c:tx>
            <c:strRef>
              <c:f>'Model A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80A-4EE9-96B9-D9B6A5910714}"/>
            </c:ext>
          </c:extLst>
        </c:ser>
        <c:ser>
          <c:idx val="12"/>
          <c:order val="11"/>
          <c:tx>
            <c:strRef>
              <c:f>'Model A 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80A-4EE9-96B9-D9B6A5910714}"/>
            </c:ext>
          </c:extLst>
        </c:ser>
        <c:ser>
          <c:idx val="10"/>
          <c:order val="12"/>
          <c:tx>
            <c:strRef>
              <c:f>'Model A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80A-4EE9-96B9-D9B6A5910714}"/>
            </c:ext>
          </c:extLst>
        </c:ser>
        <c:ser>
          <c:idx val="13"/>
          <c:order val="13"/>
          <c:tx>
            <c:strRef>
              <c:f>'Model A 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80A-4EE9-96B9-D9B6A5910714}"/>
            </c:ext>
          </c:extLst>
        </c:ser>
        <c:ser>
          <c:idx val="14"/>
          <c:order val="14"/>
          <c:tx>
            <c:strRef>
              <c:f>'Model A 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80A-4EE9-96B9-D9B6A5910714}"/>
            </c:ext>
          </c:extLst>
        </c:ser>
        <c:ser>
          <c:idx val="15"/>
          <c:order val="15"/>
          <c:tx>
            <c:strRef>
              <c:f>'Model A 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480A-4EE9-96B9-D9B6A5910714}"/>
            </c:ext>
          </c:extLst>
        </c:ser>
        <c:ser>
          <c:idx val="16"/>
          <c:order val="16"/>
          <c:tx>
            <c:strRef>
              <c:f>'Model A UMi-30GHz'!$R$25</c:f>
              <c:strCache>
                <c:ptCount val="1"/>
              </c:strCache>
            </c:strRef>
          </c:tx>
          <c:xVal>
            <c:numRef>
              <c:f>'Model A 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480A-4EE9-96B9-D9B6A5910714}"/>
            </c:ext>
          </c:extLst>
        </c:ser>
        <c:ser>
          <c:idx val="17"/>
          <c:order val="17"/>
          <c:tx>
            <c:strRef>
              <c:f>'Model A UMi-30GHz'!$S$25</c:f>
              <c:strCache>
                <c:ptCount val="1"/>
              </c:strCache>
            </c:strRef>
          </c:tx>
          <c:xVal>
            <c:numRef>
              <c:f>'Model A 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480A-4EE9-96B9-D9B6A5910714}"/>
            </c:ext>
          </c:extLst>
        </c:ser>
        <c:ser>
          <c:idx val="18"/>
          <c:order val="18"/>
          <c:tx>
            <c:strRef>
              <c:f>'Model A UMi-30GHz'!$T$25</c:f>
              <c:strCache>
                <c:ptCount val="1"/>
              </c:strCache>
            </c:strRef>
          </c:tx>
          <c:xVal>
            <c:numRef>
              <c:f>'Model A 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480A-4EE9-96B9-D9B6A5910714}"/>
            </c:ext>
          </c:extLst>
        </c:ser>
        <c:ser>
          <c:idx val="19"/>
          <c:order val="19"/>
          <c:tx>
            <c:strRef>
              <c:f>'Model A UMi-30GHz'!$U$25</c:f>
              <c:strCache>
                <c:ptCount val="1"/>
              </c:strCache>
            </c:strRef>
          </c:tx>
          <c:xVal>
            <c:numRef>
              <c:f>'Model A 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480A-4EE9-96B9-D9B6A5910714}"/>
            </c:ext>
          </c:extLst>
        </c:ser>
        <c:ser>
          <c:idx val="20"/>
          <c:order val="20"/>
          <c:tx>
            <c:strRef>
              <c:f>'Model A UMi-30GHz'!$V$25</c:f>
              <c:strCache>
                <c:ptCount val="1"/>
              </c:strCache>
            </c:strRef>
          </c:tx>
          <c:xVal>
            <c:numRef>
              <c:f>'Model A 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480A-4EE9-96B9-D9B6A5910714}"/>
            </c:ext>
          </c:extLst>
        </c:ser>
        <c:ser>
          <c:idx val="21"/>
          <c:order val="21"/>
          <c:tx>
            <c:strRef>
              <c:f>'Model A UMi-30GHz'!$W$25</c:f>
              <c:strCache>
                <c:ptCount val="1"/>
              </c:strCache>
            </c:strRef>
          </c:tx>
          <c:xVal>
            <c:numRef>
              <c:f>'Model A 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480A-4EE9-96B9-D9B6A5910714}"/>
            </c:ext>
          </c:extLst>
        </c:ser>
        <c:ser>
          <c:idx val="22"/>
          <c:order val="22"/>
          <c:tx>
            <c:strRef>
              <c:f>'Model A UMi-30GHz'!$X$25</c:f>
              <c:strCache>
                <c:ptCount val="1"/>
              </c:strCache>
            </c:strRef>
          </c:tx>
          <c:xVal>
            <c:numRef>
              <c:f>'Model A 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480A-4EE9-96B9-D9B6A5910714}"/>
            </c:ext>
          </c:extLst>
        </c:ser>
        <c:ser>
          <c:idx val="23"/>
          <c:order val="23"/>
          <c:tx>
            <c:strRef>
              <c:f>'Model A UMi-30GHz'!$Y$25</c:f>
              <c:strCache>
                <c:ptCount val="1"/>
              </c:strCache>
            </c:strRef>
          </c:tx>
          <c:xVal>
            <c:numRef>
              <c:f>'Model A 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480A-4EE9-96B9-D9B6A5910714}"/>
            </c:ext>
          </c:extLst>
        </c:ser>
        <c:ser>
          <c:idx val="24"/>
          <c:order val="24"/>
          <c:tx>
            <c:strRef>
              <c:f>'Model A UMi-30GHz'!$Z$25</c:f>
              <c:strCache>
                <c:ptCount val="1"/>
              </c:strCache>
            </c:strRef>
          </c:tx>
          <c:xVal>
            <c:numRef>
              <c:f>'Model A 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480A-4EE9-96B9-D9B6A5910714}"/>
            </c:ext>
          </c:extLst>
        </c:ser>
        <c:ser>
          <c:idx val="25"/>
          <c:order val="25"/>
          <c:tx>
            <c:strRef>
              <c:f>'Model A UMi-30GHz'!$AA$25</c:f>
              <c:strCache>
                <c:ptCount val="1"/>
              </c:strCache>
            </c:strRef>
          </c:tx>
          <c:xVal>
            <c:numRef>
              <c:f>'Model A 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480A-4EE9-96B9-D9B6A5910714}"/>
            </c:ext>
          </c:extLst>
        </c:ser>
        <c:ser>
          <c:idx val="26"/>
          <c:order val="26"/>
          <c:tx>
            <c:strRef>
              <c:f>'Model A UMi-30GHz'!$AB$25</c:f>
              <c:strCache>
                <c:ptCount val="1"/>
              </c:strCache>
            </c:strRef>
          </c:tx>
          <c:xVal>
            <c:numRef>
              <c:f>'Model A 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480A-4EE9-96B9-D9B6A5910714}"/>
            </c:ext>
          </c:extLst>
        </c:ser>
        <c:ser>
          <c:idx val="27"/>
          <c:order val="27"/>
          <c:tx>
            <c:strRef>
              <c:f>'Model A UMi-30GHz'!$AC$25</c:f>
              <c:strCache>
                <c:ptCount val="1"/>
              </c:strCache>
            </c:strRef>
          </c:tx>
          <c:xVal>
            <c:numRef>
              <c:f>'Model A 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480A-4EE9-96B9-D9B6A5910714}"/>
            </c:ext>
          </c:extLst>
        </c:ser>
        <c:ser>
          <c:idx val="28"/>
          <c:order val="28"/>
          <c:tx>
            <c:strRef>
              <c:f>'Model A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A 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480A-4EE9-96B9-D9B6A5910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010352"/>
        <c:axId val="333010912"/>
      </c:scatterChart>
      <c:valAx>
        <c:axId val="333010352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36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ko-KR"/>
          </a:p>
        </c:txPr>
        <c:crossAx val="333010912"/>
        <c:crosses val="autoZero"/>
        <c:crossBetween val="midCat"/>
      </c:valAx>
      <c:valAx>
        <c:axId val="33301091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57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ko-KR"/>
          </a:p>
        </c:txPr>
        <c:crossAx val="333010352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76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ko-KR"/>
        </a:p>
      </c:txPr>
    </c:legend>
    <c:plotVisOnly val="1"/>
    <c:dispBlanksAs val="gap"/>
    <c:showDLblsOverMax val="0"/>
  </c:chart>
  <c:printSettings>
    <c:headerFooter alignWithMargins="0"/>
    <c:pageMargins b="1" l="0.75000000000001088" r="0.75000000000001088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22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UMi-30GHz'!$AG$29:$AG$129</c:f>
              <c:numCache>
                <c:formatCode>0.00_ </c:formatCode>
                <c:ptCount val="101"/>
                <c:pt idx="0">
                  <c:v>-56.788240000000002</c:v>
                </c:pt>
                <c:pt idx="1">
                  <c:v>-45.274520000000003</c:v>
                </c:pt>
                <c:pt idx="2">
                  <c:v>-41.840637999999998</c:v>
                </c:pt>
                <c:pt idx="3">
                  <c:v>-40.183278000000001</c:v>
                </c:pt>
                <c:pt idx="4">
                  <c:v>-38.367851999999999</c:v>
                </c:pt>
                <c:pt idx="5">
                  <c:v>-37.162675999999998</c:v>
                </c:pt>
                <c:pt idx="6">
                  <c:v>-35.878597999999997</c:v>
                </c:pt>
                <c:pt idx="7">
                  <c:v>-34.631335999999997</c:v>
                </c:pt>
                <c:pt idx="8">
                  <c:v>-33.464748999999998</c:v>
                </c:pt>
                <c:pt idx="9">
                  <c:v>-32.572634000000001</c:v>
                </c:pt>
                <c:pt idx="10">
                  <c:v>-31.805402000000001</c:v>
                </c:pt>
                <c:pt idx="11">
                  <c:v>-31.024069999999998</c:v>
                </c:pt>
                <c:pt idx="12">
                  <c:v>-30.119515</c:v>
                </c:pt>
                <c:pt idx="13">
                  <c:v>-29.336293000000001</c:v>
                </c:pt>
                <c:pt idx="14">
                  <c:v>-28.575876999999998</c:v>
                </c:pt>
                <c:pt idx="15">
                  <c:v>-27.854904000000001</c:v>
                </c:pt>
                <c:pt idx="16">
                  <c:v>-27.136789</c:v>
                </c:pt>
                <c:pt idx="17">
                  <c:v>-26.447904999999999</c:v>
                </c:pt>
                <c:pt idx="18">
                  <c:v>-25.731317000000001</c:v>
                </c:pt>
                <c:pt idx="19">
                  <c:v>-25.053605000000001</c:v>
                </c:pt>
                <c:pt idx="20">
                  <c:v>-24.456136999999998</c:v>
                </c:pt>
                <c:pt idx="21">
                  <c:v>-23.9467</c:v>
                </c:pt>
                <c:pt idx="22">
                  <c:v>-23.343489999999999</c:v>
                </c:pt>
                <c:pt idx="23">
                  <c:v>-22.830404999999999</c:v>
                </c:pt>
                <c:pt idx="24">
                  <c:v>-22.236757000000001</c:v>
                </c:pt>
                <c:pt idx="25">
                  <c:v>-21.737936000000001</c:v>
                </c:pt>
                <c:pt idx="26">
                  <c:v>-21.192941000000001</c:v>
                </c:pt>
                <c:pt idx="27">
                  <c:v>-20.606252000000001</c:v>
                </c:pt>
                <c:pt idx="28">
                  <c:v>-20.125485999999999</c:v>
                </c:pt>
                <c:pt idx="29">
                  <c:v>-19.494627999999999</c:v>
                </c:pt>
                <c:pt idx="30">
                  <c:v>-18.999666999999999</c:v>
                </c:pt>
                <c:pt idx="31">
                  <c:v>-18.435210999999999</c:v>
                </c:pt>
                <c:pt idx="32">
                  <c:v>-17.940044</c:v>
                </c:pt>
                <c:pt idx="33">
                  <c:v>-17.460070000000002</c:v>
                </c:pt>
                <c:pt idx="34">
                  <c:v>-16.978263999999999</c:v>
                </c:pt>
                <c:pt idx="35">
                  <c:v>-16.455054000000001</c:v>
                </c:pt>
                <c:pt idx="36">
                  <c:v>-15.975205000000001</c:v>
                </c:pt>
                <c:pt idx="37">
                  <c:v>-15.470964</c:v>
                </c:pt>
                <c:pt idx="38">
                  <c:v>-14.860453</c:v>
                </c:pt>
                <c:pt idx="39">
                  <c:v>-14.35196</c:v>
                </c:pt>
                <c:pt idx="40">
                  <c:v>-13.862947999999999</c:v>
                </c:pt>
                <c:pt idx="41">
                  <c:v>-13.356023</c:v>
                </c:pt>
                <c:pt idx="42">
                  <c:v>-12.760729</c:v>
                </c:pt>
                <c:pt idx="43">
                  <c:v>-12.303277</c:v>
                </c:pt>
                <c:pt idx="44">
                  <c:v>-11.82864</c:v>
                </c:pt>
                <c:pt idx="45">
                  <c:v>-11.391197</c:v>
                </c:pt>
                <c:pt idx="46">
                  <c:v>-10.940844</c:v>
                </c:pt>
                <c:pt idx="47">
                  <c:v>-10.290037</c:v>
                </c:pt>
                <c:pt idx="48">
                  <c:v>-9.7687840000000001</c:v>
                </c:pt>
                <c:pt idx="49">
                  <c:v>-9.2798099999999994</c:v>
                </c:pt>
                <c:pt idx="50">
                  <c:v>-8.7917149999999999</c:v>
                </c:pt>
                <c:pt idx="51">
                  <c:v>-8.2721359999999997</c:v>
                </c:pt>
                <c:pt idx="52">
                  <c:v>-7.8212539999999997</c:v>
                </c:pt>
                <c:pt idx="53">
                  <c:v>-7.2914250000000003</c:v>
                </c:pt>
                <c:pt idx="54">
                  <c:v>-6.8639539999999997</c:v>
                </c:pt>
                <c:pt idx="55">
                  <c:v>-6.5000640000000001</c:v>
                </c:pt>
                <c:pt idx="56">
                  <c:v>-6.0354950000000001</c:v>
                </c:pt>
                <c:pt idx="57">
                  <c:v>-5.5846270000000002</c:v>
                </c:pt>
                <c:pt idx="58">
                  <c:v>-4.9724909999999998</c:v>
                </c:pt>
                <c:pt idx="59">
                  <c:v>-4.5891529999999996</c:v>
                </c:pt>
                <c:pt idx="60">
                  <c:v>-4.1408719999999999</c:v>
                </c:pt>
                <c:pt idx="61">
                  <c:v>-3.671834</c:v>
                </c:pt>
                <c:pt idx="62">
                  <c:v>-3.32361</c:v>
                </c:pt>
                <c:pt idx="63">
                  <c:v>-2.9503180000000002</c:v>
                </c:pt>
                <c:pt idx="64">
                  <c:v>-2.5970819999999999</c:v>
                </c:pt>
                <c:pt idx="65">
                  <c:v>-2.220383</c:v>
                </c:pt>
                <c:pt idx="66">
                  <c:v>-1.8650929999999999</c:v>
                </c:pt>
                <c:pt idx="67">
                  <c:v>-1.434067</c:v>
                </c:pt>
                <c:pt idx="68">
                  <c:v>-1.1267769999999999</c:v>
                </c:pt>
                <c:pt idx="69">
                  <c:v>-0.75517400000000001</c:v>
                </c:pt>
                <c:pt idx="70">
                  <c:v>-0.50454399999999999</c:v>
                </c:pt>
                <c:pt idx="71">
                  <c:v>-0.25104799999999999</c:v>
                </c:pt>
                <c:pt idx="72">
                  <c:v>0.126106</c:v>
                </c:pt>
                <c:pt idx="73">
                  <c:v>0.41635899999999998</c:v>
                </c:pt>
                <c:pt idx="74">
                  <c:v>0.81649899999999997</c:v>
                </c:pt>
                <c:pt idx="75">
                  <c:v>1.096848</c:v>
                </c:pt>
                <c:pt idx="76">
                  <c:v>1.434995</c:v>
                </c:pt>
                <c:pt idx="77">
                  <c:v>1.778159</c:v>
                </c:pt>
                <c:pt idx="78">
                  <c:v>2.1370269999999998</c:v>
                </c:pt>
                <c:pt idx="79">
                  <c:v>2.5387420000000001</c:v>
                </c:pt>
                <c:pt idx="80">
                  <c:v>2.9316140000000002</c:v>
                </c:pt>
                <c:pt idx="81">
                  <c:v>3.3333759999999999</c:v>
                </c:pt>
                <c:pt idx="82">
                  <c:v>3.7334969999999998</c:v>
                </c:pt>
                <c:pt idx="83">
                  <c:v>4.1138630000000003</c:v>
                </c:pt>
                <c:pt idx="84">
                  <c:v>4.5892749999999998</c:v>
                </c:pt>
                <c:pt idx="85">
                  <c:v>5.1197929999999996</c:v>
                </c:pt>
                <c:pt idx="86">
                  <c:v>5.6605559999999997</c:v>
                </c:pt>
                <c:pt idx="87">
                  <c:v>6.2087269999999997</c:v>
                </c:pt>
                <c:pt idx="88">
                  <c:v>6.8016870000000003</c:v>
                </c:pt>
                <c:pt idx="89">
                  <c:v>7.4281300000000003</c:v>
                </c:pt>
                <c:pt idx="90">
                  <c:v>8.2356680000000004</c:v>
                </c:pt>
                <c:pt idx="91">
                  <c:v>8.9599930000000008</c:v>
                </c:pt>
                <c:pt idx="92">
                  <c:v>9.8722820000000002</c:v>
                </c:pt>
                <c:pt idx="93">
                  <c:v>10.841552999999999</c:v>
                </c:pt>
                <c:pt idx="94">
                  <c:v>12.102962</c:v>
                </c:pt>
                <c:pt idx="95">
                  <c:v>13.11567</c:v>
                </c:pt>
                <c:pt idx="96">
                  <c:v>14.888528000000001</c:v>
                </c:pt>
                <c:pt idx="97">
                  <c:v>16.748123</c:v>
                </c:pt>
                <c:pt idx="98">
                  <c:v>20.195525</c:v>
                </c:pt>
                <c:pt idx="99">
                  <c:v>23.743473999999999</c:v>
                </c:pt>
                <c:pt idx="100">
                  <c:v>35.566415999999997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90-43F4-A07B-E266AC80CF23}"/>
            </c:ext>
          </c:extLst>
        </c:ser>
        <c:ser>
          <c:idx val="1"/>
          <c:order val="1"/>
          <c:tx>
            <c:strRef>
              <c:f>'Model A UMi-30GHz'!$AH$25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UMi-30GHz'!$AH$29:$AH$129</c:f>
              <c:numCache>
                <c:formatCode>0.00_ </c:formatCode>
                <c:ptCount val="101"/>
                <c:pt idx="0">
                  <c:v>-43.740533457973598</c:v>
                </c:pt>
                <c:pt idx="1">
                  <c:v>-38.847304358024203</c:v>
                </c:pt>
                <c:pt idx="2">
                  <c:v>-37.0216774197497</c:v>
                </c:pt>
                <c:pt idx="3">
                  <c:v>-35.834783537909097</c:v>
                </c:pt>
                <c:pt idx="4">
                  <c:v>-33.034053995142898</c:v>
                </c:pt>
                <c:pt idx="5">
                  <c:v>-32.554509670921398</c:v>
                </c:pt>
                <c:pt idx="6">
                  <c:v>-30.523491249750698</c:v>
                </c:pt>
                <c:pt idx="7">
                  <c:v>-29.637239936014002</c:v>
                </c:pt>
                <c:pt idx="8">
                  <c:v>-28.190493760165499</c:v>
                </c:pt>
                <c:pt idx="9">
                  <c:v>-26.9728347681279</c:v>
                </c:pt>
                <c:pt idx="10">
                  <c:v>-25.700373781063099</c:v>
                </c:pt>
                <c:pt idx="11">
                  <c:v>-24.376657402360401</c:v>
                </c:pt>
                <c:pt idx="12">
                  <c:v>-23.289009668225901</c:v>
                </c:pt>
                <c:pt idx="13">
                  <c:v>-22.6561636114591</c:v>
                </c:pt>
                <c:pt idx="14">
                  <c:v>-22.023328764813598</c:v>
                </c:pt>
                <c:pt idx="15">
                  <c:v>-21.1044997620549</c:v>
                </c:pt>
                <c:pt idx="16">
                  <c:v>-20.299455811363</c:v>
                </c:pt>
                <c:pt idx="17">
                  <c:v>-19.260961318155999</c:v>
                </c:pt>
                <c:pt idx="18">
                  <c:v>-19.022793432906798</c:v>
                </c:pt>
                <c:pt idx="19">
                  <c:v>-18.210534215158201</c:v>
                </c:pt>
                <c:pt idx="20">
                  <c:v>-16.6420054982976</c:v>
                </c:pt>
                <c:pt idx="21">
                  <c:v>-16.036942555474901</c:v>
                </c:pt>
                <c:pt idx="22">
                  <c:v>-15.5432801669351</c:v>
                </c:pt>
                <c:pt idx="23">
                  <c:v>-15.2431879381874</c:v>
                </c:pt>
                <c:pt idx="24">
                  <c:v>-14.9376033274763</c:v>
                </c:pt>
                <c:pt idx="25">
                  <c:v>-13.955862226264401</c:v>
                </c:pt>
                <c:pt idx="26">
                  <c:v>-13.712534665901901</c:v>
                </c:pt>
                <c:pt idx="27">
                  <c:v>-13.241638509840101</c:v>
                </c:pt>
                <c:pt idx="28">
                  <c:v>-12.425968162744301</c:v>
                </c:pt>
                <c:pt idx="29">
                  <c:v>-12.1305701846664</c:v>
                </c:pt>
                <c:pt idx="30">
                  <c:v>-11.283473775127501</c:v>
                </c:pt>
                <c:pt idx="31">
                  <c:v>-10.609299412736</c:v>
                </c:pt>
                <c:pt idx="32">
                  <c:v>-10.2502929413166</c:v>
                </c:pt>
                <c:pt idx="33">
                  <c:v>-9.5727351385293904</c:v>
                </c:pt>
                <c:pt idx="34">
                  <c:v>-9.3482076226500208</c:v>
                </c:pt>
                <c:pt idx="35">
                  <c:v>-8.9941197071478207</c:v>
                </c:pt>
                <c:pt idx="36">
                  <c:v>-8.72515017420079</c:v>
                </c:pt>
                <c:pt idx="37">
                  <c:v>-8.1496476560643796</c:v>
                </c:pt>
                <c:pt idx="38">
                  <c:v>-7.8814554421754597</c:v>
                </c:pt>
                <c:pt idx="39">
                  <c:v>-7.7426668510715597</c:v>
                </c:pt>
                <c:pt idx="40">
                  <c:v>-7.3937947297340001</c:v>
                </c:pt>
                <c:pt idx="41">
                  <c:v>-6.7893778677670698</c:v>
                </c:pt>
                <c:pt idx="42">
                  <c:v>-6.0609069060350702</c:v>
                </c:pt>
                <c:pt idx="43">
                  <c:v>-5.32607214396561</c:v>
                </c:pt>
                <c:pt idx="44">
                  <c:v>-4.9520662214362003</c:v>
                </c:pt>
                <c:pt idx="45">
                  <c:v>-4.6582313505578199</c:v>
                </c:pt>
                <c:pt idx="46">
                  <c:v>-4.3068373282323504</c:v>
                </c:pt>
                <c:pt idx="47">
                  <c:v>-4.0501624250079402</c:v>
                </c:pt>
                <c:pt idx="48">
                  <c:v>-3.9159440892306301</c:v>
                </c:pt>
                <c:pt idx="49">
                  <c:v>-3.62526519024328</c:v>
                </c:pt>
                <c:pt idx="50">
                  <c:v>-3.45668421983006</c:v>
                </c:pt>
                <c:pt idx="51">
                  <c:v>-3.3476165230941701</c:v>
                </c:pt>
                <c:pt idx="52">
                  <c:v>-2.99376542281429</c:v>
                </c:pt>
                <c:pt idx="53">
                  <c:v>-2.6807285520875999</c:v>
                </c:pt>
                <c:pt idx="54">
                  <c:v>-2.29774590879311</c:v>
                </c:pt>
                <c:pt idx="55">
                  <c:v>-2.0558029243201301</c:v>
                </c:pt>
                <c:pt idx="56">
                  <c:v>-1.8765208529434301</c:v>
                </c:pt>
                <c:pt idx="57">
                  <c:v>-1.1843643320159001</c:v>
                </c:pt>
                <c:pt idx="58">
                  <c:v>-0.62780287215817898</c:v>
                </c:pt>
                <c:pt idx="59">
                  <c:v>-0.32210434358363599</c:v>
                </c:pt>
                <c:pt idx="60">
                  <c:v>-0.193838121184541</c:v>
                </c:pt>
                <c:pt idx="61">
                  <c:v>-7.1914882665295304E-2</c:v>
                </c:pt>
                <c:pt idx="62">
                  <c:v>0.30405960209100003</c:v>
                </c:pt>
                <c:pt idx="63">
                  <c:v>0.45342623043745101</c:v>
                </c:pt>
                <c:pt idx="64">
                  <c:v>0.71955332736324296</c:v>
                </c:pt>
                <c:pt idx="65">
                  <c:v>0.88234069486655797</c:v>
                </c:pt>
                <c:pt idx="66">
                  <c:v>1.29565695116332</c:v>
                </c:pt>
                <c:pt idx="67">
                  <c:v>1.70114663881615</c:v>
                </c:pt>
                <c:pt idx="68">
                  <c:v>1.8947151481168301</c:v>
                </c:pt>
                <c:pt idx="69">
                  <c:v>2.4143781156855</c:v>
                </c:pt>
                <c:pt idx="70">
                  <c:v>2.62496358907203</c:v>
                </c:pt>
                <c:pt idx="71">
                  <c:v>2.9811906802404202</c:v>
                </c:pt>
                <c:pt idx="72">
                  <c:v>3.13591211161159</c:v>
                </c:pt>
                <c:pt idx="73">
                  <c:v>3.5144434838954099</c:v>
                </c:pt>
                <c:pt idx="74">
                  <c:v>3.5592216512338699</c:v>
                </c:pt>
                <c:pt idx="75">
                  <c:v>3.8997101346305501</c:v>
                </c:pt>
                <c:pt idx="76">
                  <c:v>4.8806008582081697</c:v>
                </c:pt>
                <c:pt idx="77">
                  <c:v>5.2799302259874601</c:v>
                </c:pt>
                <c:pt idx="78">
                  <c:v>6.1280938072919797</c:v>
                </c:pt>
                <c:pt idx="79">
                  <c:v>6.5562783029445901</c:v>
                </c:pt>
                <c:pt idx="80">
                  <c:v>6.8681023494354498</c:v>
                </c:pt>
                <c:pt idx="81">
                  <c:v>7.2404759738585804</c:v>
                </c:pt>
                <c:pt idx="82">
                  <c:v>7.7846085518153201</c:v>
                </c:pt>
                <c:pt idx="83">
                  <c:v>8.4962323011789191</c:v>
                </c:pt>
                <c:pt idx="84">
                  <c:v>8.6176697802092601</c:v>
                </c:pt>
                <c:pt idx="85">
                  <c:v>8.9827594505681692</c:v>
                </c:pt>
                <c:pt idx="86">
                  <c:v>9.0765027738957098</c:v>
                </c:pt>
                <c:pt idx="87">
                  <c:v>9.4168699101346505</c:v>
                </c:pt>
                <c:pt idx="88">
                  <c:v>9.9256609217852603</c:v>
                </c:pt>
                <c:pt idx="89">
                  <c:v>10.3356495493378</c:v>
                </c:pt>
                <c:pt idx="90">
                  <c:v>10.703965090642599</c:v>
                </c:pt>
                <c:pt idx="91">
                  <c:v>11.096031067045899</c:v>
                </c:pt>
                <c:pt idx="92">
                  <c:v>12.095778049075999</c:v>
                </c:pt>
                <c:pt idx="93">
                  <c:v>13.0160420761355</c:v>
                </c:pt>
                <c:pt idx="94">
                  <c:v>13.849268427343301</c:v>
                </c:pt>
                <c:pt idx="95">
                  <c:v>14.544456418624</c:v>
                </c:pt>
                <c:pt idx="96">
                  <c:v>15.1518952921778</c:v>
                </c:pt>
                <c:pt idx="97">
                  <c:v>16.219885159542901</c:v>
                </c:pt>
                <c:pt idx="98">
                  <c:v>19.616643810966401</c:v>
                </c:pt>
                <c:pt idx="99">
                  <c:v>21.9340490459061</c:v>
                </c:pt>
                <c:pt idx="100">
                  <c:v>30.938459526234301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90-43F4-A07B-E266AC80CF23}"/>
            </c:ext>
          </c:extLst>
        </c:ser>
        <c:ser>
          <c:idx val="2"/>
          <c:order val="2"/>
          <c:tx>
            <c:strRef>
              <c:f>'Model A 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UMi-30GHz'!$AI$29:$AI$129</c:f>
              <c:numCache>
                <c:formatCode>0.00_ </c:formatCode>
                <c:ptCount val="101"/>
                <c:pt idx="0">
                  <c:v>-61.815743644809658</c:v>
                </c:pt>
                <c:pt idx="1">
                  <c:v>-48.470492616749169</c:v>
                </c:pt>
                <c:pt idx="2">
                  <c:v>-44.264760117020884</c:v>
                </c:pt>
                <c:pt idx="3">
                  <c:v>-41.917348670472371</c:v>
                </c:pt>
                <c:pt idx="4">
                  <c:v>-40.111797240657722</c:v>
                </c:pt>
                <c:pt idx="5">
                  <c:v>-38.424340296155279</c:v>
                </c:pt>
                <c:pt idx="6">
                  <c:v>-37.35751866035838</c:v>
                </c:pt>
                <c:pt idx="7">
                  <c:v>-35.974080938825146</c:v>
                </c:pt>
                <c:pt idx="8">
                  <c:v>-34.535272481140503</c:v>
                </c:pt>
                <c:pt idx="9">
                  <c:v>-33.558776107011717</c:v>
                </c:pt>
                <c:pt idx="10">
                  <c:v>-32.955576840917495</c:v>
                </c:pt>
                <c:pt idx="11">
                  <c:v>-32.12221845069655</c:v>
                </c:pt>
                <c:pt idx="12">
                  <c:v>-31.067034644260584</c:v>
                </c:pt>
                <c:pt idx="13">
                  <c:v>-30.207757653407551</c:v>
                </c:pt>
                <c:pt idx="14">
                  <c:v>-29.631589919763925</c:v>
                </c:pt>
                <c:pt idx="15">
                  <c:v>-29.034927372417968</c:v>
                </c:pt>
                <c:pt idx="16">
                  <c:v>-28.208077874881404</c:v>
                </c:pt>
                <c:pt idx="17">
                  <c:v>-27.583292418213031</c:v>
                </c:pt>
                <c:pt idx="18">
                  <c:v>-26.93340916386267</c:v>
                </c:pt>
                <c:pt idx="19">
                  <c:v>-26.528206578419194</c:v>
                </c:pt>
                <c:pt idx="20">
                  <c:v>-25.965254674937103</c:v>
                </c:pt>
                <c:pt idx="21">
                  <c:v>-25.450225428992205</c:v>
                </c:pt>
                <c:pt idx="22">
                  <c:v>-24.885796501161863</c:v>
                </c:pt>
                <c:pt idx="23">
                  <c:v>-24.130484134109942</c:v>
                </c:pt>
                <c:pt idx="24">
                  <c:v>-23.424890938670785</c:v>
                </c:pt>
                <c:pt idx="25">
                  <c:v>-22.696812986619239</c:v>
                </c:pt>
                <c:pt idx="26">
                  <c:v>-22.235659304415442</c:v>
                </c:pt>
                <c:pt idx="27">
                  <c:v>-21.527565185309779</c:v>
                </c:pt>
                <c:pt idx="28">
                  <c:v>-20.984169623342229</c:v>
                </c:pt>
                <c:pt idx="29">
                  <c:v>-20.181221509210332</c:v>
                </c:pt>
                <c:pt idx="30">
                  <c:v>-19.597396646327397</c:v>
                </c:pt>
                <c:pt idx="31">
                  <c:v>-18.99044093341745</c:v>
                </c:pt>
                <c:pt idx="32">
                  <c:v>-18.384788883512115</c:v>
                </c:pt>
                <c:pt idx="33">
                  <c:v>-17.938201178689638</c:v>
                </c:pt>
                <c:pt idx="34">
                  <c:v>-17.508294935809069</c:v>
                </c:pt>
                <c:pt idx="35">
                  <c:v>-17.065234804426797</c:v>
                </c:pt>
                <c:pt idx="36">
                  <c:v>-16.602680300981298</c:v>
                </c:pt>
                <c:pt idx="37">
                  <c:v>-16.021993664595399</c:v>
                </c:pt>
                <c:pt idx="38">
                  <c:v>-15.494587623162243</c:v>
                </c:pt>
                <c:pt idx="39">
                  <c:v>-15.169222037435219</c:v>
                </c:pt>
                <c:pt idx="40">
                  <c:v>-14.719738390272649</c:v>
                </c:pt>
                <c:pt idx="41">
                  <c:v>-14.34547615927459</c:v>
                </c:pt>
                <c:pt idx="42">
                  <c:v>-13.736053602000037</c:v>
                </c:pt>
                <c:pt idx="43">
                  <c:v>-13.297260872770526</c:v>
                </c:pt>
                <c:pt idx="44">
                  <c:v>-12.636112091265804</c:v>
                </c:pt>
                <c:pt idx="45">
                  <c:v>-12.198953681676613</c:v>
                </c:pt>
                <c:pt idx="46">
                  <c:v>-11.757242616633857</c:v>
                </c:pt>
                <c:pt idx="47">
                  <c:v>-11.210827288689011</c:v>
                </c:pt>
                <c:pt idx="48">
                  <c:v>-10.67293232798807</c:v>
                </c:pt>
                <c:pt idx="49">
                  <c:v>-10.187689019440231</c:v>
                </c:pt>
                <c:pt idx="50">
                  <c:v>-9.7585443427201817</c:v>
                </c:pt>
                <c:pt idx="51">
                  <c:v>-9.3056700110341968</c:v>
                </c:pt>
                <c:pt idx="52">
                  <c:v>-8.7909989693758579</c:v>
                </c:pt>
                <c:pt idx="53">
                  <c:v>-8.3528585731797804</c:v>
                </c:pt>
                <c:pt idx="54">
                  <c:v>-7.8638742334424006</c:v>
                </c:pt>
                <c:pt idx="55">
                  <c:v>-7.3560955109036756</c:v>
                </c:pt>
                <c:pt idx="56">
                  <c:v>-6.9876283037658151</c:v>
                </c:pt>
                <c:pt idx="57">
                  <c:v>-6.426391038834117</c:v>
                </c:pt>
                <c:pt idx="58">
                  <c:v>-5.9226299208319748</c:v>
                </c:pt>
                <c:pt idx="59">
                  <c:v>-5.5497264268202393</c:v>
                </c:pt>
                <c:pt idx="60">
                  <c:v>-5.0986371961583039</c:v>
                </c:pt>
                <c:pt idx="61">
                  <c:v>-4.8022781896824789</c:v>
                </c:pt>
                <c:pt idx="62">
                  <c:v>-4.3889840769810622</c:v>
                </c:pt>
                <c:pt idx="63">
                  <c:v>-4.0111189088352202</c:v>
                </c:pt>
                <c:pt idx="64">
                  <c:v>-3.5948467211460402</c:v>
                </c:pt>
                <c:pt idx="65">
                  <c:v>-3.246968512271815</c:v>
                </c:pt>
                <c:pt idx="66">
                  <c:v>-2.8538150579040042</c:v>
                </c:pt>
                <c:pt idx="67">
                  <c:v>-2.4981859445504186</c:v>
                </c:pt>
                <c:pt idx="68">
                  <c:v>-2.2182381977588435</c:v>
                </c:pt>
                <c:pt idx="69">
                  <c:v>-1.8918704514517759</c:v>
                </c:pt>
                <c:pt idx="70">
                  <c:v>-1.6082102976073087</c:v>
                </c:pt>
                <c:pt idx="71">
                  <c:v>-1.3321608800758313</c:v>
                </c:pt>
                <c:pt idx="72">
                  <c:v>-1.0849552107638272</c:v>
                </c:pt>
                <c:pt idx="73">
                  <c:v>-0.75374896180951056</c:v>
                </c:pt>
                <c:pt idx="74">
                  <c:v>-0.40261208759069389</c:v>
                </c:pt>
                <c:pt idx="75">
                  <c:v>-2.1195060528238233E-2</c:v>
                </c:pt>
                <c:pt idx="76">
                  <c:v>0.24551976014331695</c:v>
                </c:pt>
                <c:pt idx="77">
                  <c:v>0.53536684777556776</c:v>
                </c:pt>
                <c:pt idx="78">
                  <c:v>0.90126536232292742</c:v>
                </c:pt>
                <c:pt idx="79">
                  <c:v>1.3457007691945944</c:v>
                </c:pt>
                <c:pt idx="80">
                  <c:v>1.7076500268044232</c:v>
                </c:pt>
                <c:pt idx="81">
                  <c:v>2.0919072898145821</c:v>
                </c:pt>
                <c:pt idx="82">
                  <c:v>2.4587244576033234</c:v>
                </c:pt>
                <c:pt idx="83">
                  <c:v>2.9193900590846504</c:v>
                </c:pt>
                <c:pt idx="84">
                  <c:v>3.2826073166482885</c:v>
                </c:pt>
                <c:pt idx="85">
                  <c:v>3.7316817736597856</c:v>
                </c:pt>
                <c:pt idx="86">
                  <c:v>4.2336250485346465</c:v>
                </c:pt>
                <c:pt idx="87">
                  <c:v>4.6830878411154444</c:v>
                </c:pt>
                <c:pt idx="88">
                  <c:v>5.0621634413650689</c:v>
                </c:pt>
                <c:pt idx="89">
                  <c:v>5.8530051469510447</c:v>
                </c:pt>
                <c:pt idx="90">
                  <c:v>6.6991591545707934</c:v>
                </c:pt>
                <c:pt idx="91">
                  <c:v>7.6496423038156962</c:v>
                </c:pt>
                <c:pt idx="92">
                  <c:v>8.1788887796594629</c:v>
                </c:pt>
                <c:pt idx="93">
                  <c:v>9.0110314635247324</c:v>
                </c:pt>
                <c:pt idx="94">
                  <c:v>9.9012068774971667</c:v>
                </c:pt>
                <c:pt idx="95">
                  <c:v>11.25859879914376</c:v>
                </c:pt>
                <c:pt idx="96">
                  <c:v>12.634304653526417</c:v>
                </c:pt>
                <c:pt idx="97">
                  <c:v>14.31121917699498</c:v>
                </c:pt>
                <c:pt idx="98">
                  <c:v>17.36122982404239</c:v>
                </c:pt>
                <c:pt idx="99">
                  <c:v>24.25265365508309</c:v>
                </c:pt>
                <c:pt idx="100">
                  <c:v>32.330248914366827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F90-43F4-A07B-E266AC80CF23}"/>
            </c:ext>
          </c:extLst>
        </c:ser>
        <c:ser>
          <c:idx val="3"/>
          <c:order val="3"/>
          <c:tx>
            <c:strRef>
              <c:f>'Model A UMi-30GHz'!$AJ$25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UMi-30GHz'!$AJ$29:$AJ$129</c:f>
              <c:numCache>
                <c:formatCode>0.00_ </c:formatCode>
                <c:ptCount val="101"/>
                <c:pt idx="0">
                  <c:v>-59.091279999999998</c:v>
                </c:pt>
                <c:pt idx="1">
                  <c:v>-45.966320000000003</c:v>
                </c:pt>
                <c:pt idx="2">
                  <c:v>-42.507689999999997</c:v>
                </c:pt>
                <c:pt idx="3">
                  <c:v>-40.552410000000002</c:v>
                </c:pt>
                <c:pt idx="4">
                  <c:v>-39.089149999999997</c:v>
                </c:pt>
                <c:pt idx="5">
                  <c:v>-37.315109999999997</c:v>
                </c:pt>
                <c:pt idx="6">
                  <c:v>-35.866410000000002</c:v>
                </c:pt>
                <c:pt idx="7">
                  <c:v>-34.85736</c:v>
                </c:pt>
                <c:pt idx="8">
                  <c:v>-33.93573</c:v>
                </c:pt>
                <c:pt idx="9">
                  <c:v>-32.654949999999999</c:v>
                </c:pt>
                <c:pt idx="10">
                  <c:v>-31.77788</c:v>
                </c:pt>
                <c:pt idx="11">
                  <c:v>-30.696339999999999</c:v>
                </c:pt>
                <c:pt idx="12">
                  <c:v>-29.75469</c:v>
                </c:pt>
                <c:pt idx="13">
                  <c:v>-28.842739999999999</c:v>
                </c:pt>
                <c:pt idx="14">
                  <c:v>-28.028279999999999</c:v>
                </c:pt>
                <c:pt idx="15">
                  <c:v>-27.087720000000001</c:v>
                </c:pt>
                <c:pt idx="16">
                  <c:v>-26.548839999999998</c:v>
                </c:pt>
                <c:pt idx="17">
                  <c:v>-25.827719999999999</c:v>
                </c:pt>
                <c:pt idx="18">
                  <c:v>-25.106010000000001</c:v>
                </c:pt>
                <c:pt idx="19">
                  <c:v>-24.368880000000001</c:v>
                </c:pt>
                <c:pt idx="20">
                  <c:v>-23.53687</c:v>
                </c:pt>
                <c:pt idx="21">
                  <c:v>-22.91076</c:v>
                </c:pt>
                <c:pt idx="22">
                  <c:v>-22.236750000000001</c:v>
                </c:pt>
                <c:pt idx="23">
                  <c:v>-21.665790000000001</c:v>
                </c:pt>
                <c:pt idx="24">
                  <c:v>-21.088950000000001</c:v>
                </c:pt>
                <c:pt idx="25">
                  <c:v>-20.532260000000001</c:v>
                </c:pt>
                <c:pt idx="26">
                  <c:v>-19.95607</c:v>
                </c:pt>
                <c:pt idx="27">
                  <c:v>-19.479430000000001</c:v>
                </c:pt>
                <c:pt idx="28">
                  <c:v>-18.919429999999998</c:v>
                </c:pt>
                <c:pt idx="29">
                  <c:v>-18.379300000000001</c:v>
                </c:pt>
                <c:pt idx="30">
                  <c:v>-17.891649999999998</c:v>
                </c:pt>
                <c:pt idx="31">
                  <c:v>-17.392990000000001</c:v>
                </c:pt>
                <c:pt idx="32">
                  <c:v>-16.92916</c:v>
                </c:pt>
                <c:pt idx="33">
                  <c:v>-16.40072</c:v>
                </c:pt>
                <c:pt idx="34">
                  <c:v>-16.000080000000001</c:v>
                </c:pt>
                <c:pt idx="35">
                  <c:v>-15.60126</c:v>
                </c:pt>
                <c:pt idx="36">
                  <c:v>-15.17562</c:v>
                </c:pt>
                <c:pt idx="37">
                  <c:v>-14.550750000000001</c:v>
                </c:pt>
                <c:pt idx="38">
                  <c:v>-13.896330000000001</c:v>
                </c:pt>
                <c:pt idx="39">
                  <c:v>-13.29161</c:v>
                </c:pt>
                <c:pt idx="40">
                  <c:v>-12.859540000000001</c:v>
                </c:pt>
                <c:pt idx="41">
                  <c:v>-12.444430000000001</c:v>
                </c:pt>
                <c:pt idx="42">
                  <c:v>-11.91447</c:v>
                </c:pt>
                <c:pt idx="43">
                  <c:v>-11.43033</c:v>
                </c:pt>
                <c:pt idx="44">
                  <c:v>-10.939920000000001</c:v>
                </c:pt>
                <c:pt idx="45">
                  <c:v>-10.325150000000001</c:v>
                </c:pt>
                <c:pt idx="46">
                  <c:v>-9.8127940000000002</c:v>
                </c:pt>
                <c:pt idx="47">
                  <c:v>-9.3306339999999999</c:v>
                </c:pt>
                <c:pt idx="48">
                  <c:v>-8.8586880000000008</c:v>
                </c:pt>
                <c:pt idx="49">
                  <c:v>-8.3322579999999995</c:v>
                </c:pt>
                <c:pt idx="50">
                  <c:v>-7.9126180000000002</c:v>
                </c:pt>
                <c:pt idx="51">
                  <c:v>-7.5201120000000001</c:v>
                </c:pt>
                <c:pt idx="52">
                  <c:v>-7.0601979999999998</c:v>
                </c:pt>
                <c:pt idx="53">
                  <c:v>-6.4995149999999997</c:v>
                </c:pt>
                <c:pt idx="54">
                  <c:v>-6.1141069999999997</c:v>
                </c:pt>
                <c:pt idx="55">
                  <c:v>-5.76736</c:v>
                </c:pt>
                <c:pt idx="56">
                  <c:v>-5.2416929999999997</c:v>
                </c:pt>
                <c:pt idx="57">
                  <c:v>-4.7932709999999998</c:v>
                </c:pt>
                <c:pt idx="58">
                  <c:v>-4.3817469999999998</c:v>
                </c:pt>
                <c:pt idx="59">
                  <c:v>-4.0509839999999997</c:v>
                </c:pt>
                <c:pt idx="60">
                  <c:v>-3.6554220000000002</c:v>
                </c:pt>
                <c:pt idx="61">
                  <c:v>-3.2860200000000002</c:v>
                </c:pt>
                <c:pt idx="62">
                  <c:v>-2.916131</c:v>
                </c:pt>
                <c:pt idx="63">
                  <c:v>-2.6508600000000002</c:v>
                </c:pt>
                <c:pt idx="64">
                  <c:v>-2.3424749999999999</c:v>
                </c:pt>
                <c:pt idx="65">
                  <c:v>-2.0480749999999999</c:v>
                </c:pt>
                <c:pt idx="66">
                  <c:v>-1.730726</c:v>
                </c:pt>
                <c:pt idx="67">
                  <c:v>-1.4467509999999999</c:v>
                </c:pt>
                <c:pt idx="68">
                  <c:v>-1.154115</c:v>
                </c:pt>
                <c:pt idx="69">
                  <c:v>-0.80869080000000004</c:v>
                </c:pt>
                <c:pt idx="70">
                  <c:v>-0.51384220000000003</c:v>
                </c:pt>
                <c:pt idx="71">
                  <c:v>-0.19325609999999999</c:v>
                </c:pt>
                <c:pt idx="72">
                  <c:v>6.6336080000000006E-2</c:v>
                </c:pt>
                <c:pt idx="73">
                  <c:v>0.37805070000000002</c:v>
                </c:pt>
                <c:pt idx="74">
                  <c:v>0.66640820000000001</c:v>
                </c:pt>
                <c:pt idx="75">
                  <c:v>1.0151250000000001</c:v>
                </c:pt>
                <c:pt idx="76">
                  <c:v>1.4035260000000001</c:v>
                </c:pt>
                <c:pt idx="77">
                  <c:v>1.7715749999999999</c:v>
                </c:pt>
                <c:pt idx="78">
                  <c:v>2.0856180000000002</c:v>
                </c:pt>
                <c:pt idx="79">
                  <c:v>2.5372110000000001</c:v>
                </c:pt>
                <c:pt idx="80">
                  <c:v>2.9231950000000002</c:v>
                </c:pt>
                <c:pt idx="81">
                  <c:v>3.340751</c:v>
                </c:pt>
                <c:pt idx="82">
                  <c:v>3.7881070000000001</c:v>
                </c:pt>
                <c:pt idx="83">
                  <c:v>4.2160039999999999</c:v>
                </c:pt>
                <c:pt idx="84">
                  <c:v>4.7696079999999998</c:v>
                </c:pt>
                <c:pt idx="85">
                  <c:v>5.2576419999999997</c:v>
                </c:pt>
                <c:pt idx="86">
                  <c:v>5.7767049999999998</c:v>
                </c:pt>
                <c:pt idx="87">
                  <c:v>6.3161329999999998</c:v>
                </c:pt>
                <c:pt idx="88">
                  <c:v>6.8780919999999997</c:v>
                </c:pt>
                <c:pt idx="89">
                  <c:v>7.4835479999999999</c:v>
                </c:pt>
                <c:pt idx="90">
                  <c:v>8.0581619999999994</c:v>
                </c:pt>
                <c:pt idx="91">
                  <c:v>8.8924179999999993</c:v>
                </c:pt>
                <c:pt idx="92">
                  <c:v>9.7780360000000002</c:v>
                </c:pt>
                <c:pt idx="93">
                  <c:v>10.807180000000001</c:v>
                </c:pt>
                <c:pt idx="94">
                  <c:v>11.906459999999999</c:v>
                </c:pt>
                <c:pt idx="95">
                  <c:v>13.243740000000001</c:v>
                </c:pt>
                <c:pt idx="96">
                  <c:v>14.53464</c:v>
                </c:pt>
                <c:pt idx="97">
                  <c:v>15.983359999999999</c:v>
                </c:pt>
                <c:pt idx="98">
                  <c:v>19.305900000000001</c:v>
                </c:pt>
                <c:pt idx="99">
                  <c:v>24.24737</c:v>
                </c:pt>
                <c:pt idx="100">
                  <c:v>37.390070000000001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F90-43F4-A07B-E266AC80CF23}"/>
            </c:ext>
          </c:extLst>
        </c:ser>
        <c:ser>
          <c:idx val="4"/>
          <c:order val="4"/>
          <c:tx>
            <c:strRef>
              <c:f>'Model A UMi-30GHz'!$AK$25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UMi-30GHz'!$AK$29:$AK$129</c:f>
              <c:numCache>
                <c:formatCode>0.00_ </c:formatCode>
                <c:ptCount val="101"/>
                <c:pt idx="0">
                  <c:v>-56.406542983999998</c:v>
                </c:pt>
                <c:pt idx="1">
                  <c:v>-46.294534523000003</c:v>
                </c:pt>
                <c:pt idx="2">
                  <c:v>-43.601121538000001</c:v>
                </c:pt>
                <c:pt idx="3">
                  <c:v>-41.221820755000003</c:v>
                </c:pt>
                <c:pt idx="4">
                  <c:v>-39.316798933000001</c:v>
                </c:pt>
                <c:pt idx="5">
                  <c:v>-37.936831703000003</c:v>
                </c:pt>
                <c:pt idx="6">
                  <c:v>-36.463729579000002</c:v>
                </c:pt>
                <c:pt idx="7">
                  <c:v>-35.100879145999997</c:v>
                </c:pt>
                <c:pt idx="8">
                  <c:v>-33.916292855000002</c:v>
                </c:pt>
                <c:pt idx="9">
                  <c:v>-33.028897956000002</c:v>
                </c:pt>
                <c:pt idx="10">
                  <c:v>-32.147534327000002</c:v>
                </c:pt>
                <c:pt idx="11">
                  <c:v>-31.202766304000001</c:v>
                </c:pt>
                <c:pt idx="12">
                  <c:v>-30.298439294000001</c:v>
                </c:pt>
                <c:pt idx="13">
                  <c:v>-29.608959528</c:v>
                </c:pt>
                <c:pt idx="14">
                  <c:v>-28.964398469999999</c:v>
                </c:pt>
                <c:pt idx="15">
                  <c:v>-28.188165387000002</c:v>
                </c:pt>
                <c:pt idx="16">
                  <c:v>-27.442460577999999</c:v>
                </c:pt>
                <c:pt idx="17">
                  <c:v>-26.768414877000001</c:v>
                </c:pt>
                <c:pt idx="18">
                  <c:v>-26.108081567999999</c:v>
                </c:pt>
                <c:pt idx="19">
                  <c:v>-25.297488543</c:v>
                </c:pt>
                <c:pt idx="20">
                  <c:v>-24.643013027999999</c:v>
                </c:pt>
                <c:pt idx="21">
                  <c:v>-23.985359000999999</c:v>
                </c:pt>
                <c:pt idx="22">
                  <c:v>-23.467179968</c:v>
                </c:pt>
                <c:pt idx="23">
                  <c:v>-22.761991132999999</c:v>
                </c:pt>
                <c:pt idx="24">
                  <c:v>-21.962252557999999</c:v>
                </c:pt>
                <c:pt idx="25">
                  <c:v>-21.281934398000001</c:v>
                </c:pt>
                <c:pt idx="26">
                  <c:v>-20.528417482999998</c:v>
                </c:pt>
                <c:pt idx="27">
                  <c:v>-19.961739384000001</c:v>
                </c:pt>
                <c:pt idx="28">
                  <c:v>-19.366593413</c:v>
                </c:pt>
                <c:pt idx="29">
                  <c:v>-18.909809073000002</c:v>
                </c:pt>
                <c:pt idx="30">
                  <c:v>-18.298822958999999</c:v>
                </c:pt>
                <c:pt idx="31">
                  <c:v>-17.708820348</c:v>
                </c:pt>
                <c:pt idx="32">
                  <c:v>-17.224657704999998</c:v>
                </c:pt>
                <c:pt idx="33">
                  <c:v>-16.773982367999999</c:v>
                </c:pt>
                <c:pt idx="34">
                  <c:v>-16.241843852999999</c:v>
                </c:pt>
                <c:pt idx="35">
                  <c:v>-15.792943538999999</c:v>
                </c:pt>
                <c:pt idx="36">
                  <c:v>-15.329465745</c:v>
                </c:pt>
                <c:pt idx="37">
                  <c:v>-14.813246291</c:v>
                </c:pt>
                <c:pt idx="38">
                  <c:v>-14.363520622999999</c:v>
                </c:pt>
                <c:pt idx="39">
                  <c:v>-13.862636345</c:v>
                </c:pt>
                <c:pt idx="40">
                  <c:v>-13.340243443</c:v>
                </c:pt>
                <c:pt idx="41">
                  <c:v>-12.841374237</c:v>
                </c:pt>
                <c:pt idx="42">
                  <c:v>-12.335892912</c:v>
                </c:pt>
                <c:pt idx="43">
                  <c:v>-11.875406302</c:v>
                </c:pt>
                <c:pt idx="44">
                  <c:v>-11.456456446000001</c:v>
                </c:pt>
                <c:pt idx="45">
                  <c:v>-10.975722889</c:v>
                </c:pt>
                <c:pt idx="46">
                  <c:v>-10.535698182999999</c:v>
                </c:pt>
                <c:pt idx="47">
                  <c:v>-9.9790207330000005</c:v>
                </c:pt>
                <c:pt idx="48">
                  <c:v>-9.4387062440000005</c:v>
                </c:pt>
                <c:pt idx="49">
                  <c:v>-8.9080494879999996</c:v>
                </c:pt>
                <c:pt idx="50">
                  <c:v>-8.3676680080000008</c:v>
                </c:pt>
                <c:pt idx="51">
                  <c:v>-7.813310532</c:v>
                </c:pt>
                <c:pt idx="52">
                  <c:v>-7.298166309</c:v>
                </c:pt>
                <c:pt idx="53">
                  <c:v>-6.9015376609999999</c:v>
                </c:pt>
                <c:pt idx="54">
                  <c:v>-6.4460614869999997</c:v>
                </c:pt>
                <c:pt idx="55">
                  <c:v>-6.0721283460000004</c:v>
                </c:pt>
                <c:pt idx="56">
                  <c:v>-5.6907969889999999</c:v>
                </c:pt>
                <c:pt idx="57">
                  <c:v>-5.2755441750000003</c:v>
                </c:pt>
                <c:pt idx="58">
                  <c:v>-4.9460247690000001</c:v>
                </c:pt>
                <c:pt idx="59">
                  <c:v>-4.4944401650000003</c:v>
                </c:pt>
                <c:pt idx="60">
                  <c:v>-4.0819065160000001</c:v>
                </c:pt>
                <c:pt idx="61">
                  <c:v>-3.678676748</c:v>
                </c:pt>
                <c:pt idx="62">
                  <c:v>-3.339281304</c:v>
                </c:pt>
                <c:pt idx="63">
                  <c:v>-2.990376704</c:v>
                </c:pt>
                <c:pt idx="64">
                  <c:v>-2.6674874370000001</c:v>
                </c:pt>
                <c:pt idx="65">
                  <c:v>-2.3682734779999999</c:v>
                </c:pt>
                <c:pt idx="66">
                  <c:v>-2.0312564850000001</c:v>
                </c:pt>
                <c:pt idx="67">
                  <c:v>-1.7142866320000001</c:v>
                </c:pt>
                <c:pt idx="68">
                  <c:v>-1.416828714</c:v>
                </c:pt>
                <c:pt idx="69">
                  <c:v>-1.1422841859999999</c:v>
                </c:pt>
                <c:pt idx="70">
                  <c:v>-0.85384373099999999</c:v>
                </c:pt>
                <c:pt idx="71">
                  <c:v>-0.45970962399999998</c:v>
                </c:pt>
                <c:pt idx="72">
                  <c:v>-0.19269778900000001</c:v>
                </c:pt>
                <c:pt idx="73">
                  <c:v>8.5714698000000006E-2</c:v>
                </c:pt>
                <c:pt idx="74">
                  <c:v>0.45142073199999999</c:v>
                </c:pt>
                <c:pt idx="75">
                  <c:v>0.72550934</c:v>
                </c:pt>
                <c:pt idx="76">
                  <c:v>1.0722683</c:v>
                </c:pt>
                <c:pt idx="77">
                  <c:v>1.4501044700000001</c:v>
                </c:pt>
                <c:pt idx="78">
                  <c:v>1.7907349379999999</c:v>
                </c:pt>
                <c:pt idx="79">
                  <c:v>2.1603643290000001</c:v>
                </c:pt>
                <c:pt idx="80">
                  <c:v>2.5222940710000001</c:v>
                </c:pt>
                <c:pt idx="81">
                  <c:v>2.9040604550000002</c:v>
                </c:pt>
                <c:pt idx="82">
                  <c:v>3.2911886990000001</c:v>
                </c:pt>
                <c:pt idx="83">
                  <c:v>3.726490122</c:v>
                </c:pt>
                <c:pt idx="84">
                  <c:v>4.1575988270000002</c:v>
                </c:pt>
                <c:pt idx="85">
                  <c:v>4.5888856740000001</c:v>
                </c:pt>
                <c:pt idx="86">
                  <c:v>5.1232096519999999</c:v>
                </c:pt>
                <c:pt idx="87">
                  <c:v>5.7015937110000001</c:v>
                </c:pt>
                <c:pt idx="88">
                  <c:v>6.3711395949999998</c:v>
                </c:pt>
                <c:pt idx="89">
                  <c:v>7.1236768259999996</c:v>
                </c:pt>
                <c:pt idx="90">
                  <c:v>7.8699664560000002</c:v>
                </c:pt>
                <c:pt idx="91">
                  <c:v>8.9972778449999904</c:v>
                </c:pt>
                <c:pt idx="92">
                  <c:v>9.6864344419999906</c:v>
                </c:pt>
                <c:pt idx="93">
                  <c:v>10.711587635000001</c:v>
                </c:pt>
                <c:pt idx="94">
                  <c:v>11.773224280999999</c:v>
                </c:pt>
                <c:pt idx="95">
                  <c:v>13.114792073</c:v>
                </c:pt>
                <c:pt idx="96">
                  <c:v>14.542607304000001</c:v>
                </c:pt>
                <c:pt idx="97">
                  <c:v>16.529572057999999</c:v>
                </c:pt>
                <c:pt idx="98">
                  <c:v>18.801410323999999</c:v>
                </c:pt>
                <c:pt idx="99">
                  <c:v>22.725665828</c:v>
                </c:pt>
                <c:pt idx="100">
                  <c:v>36.220923366000001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F90-43F4-A07B-E266AC80CF23}"/>
            </c:ext>
          </c:extLst>
        </c:ser>
        <c:ser>
          <c:idx val="5"/>
          <c:order val="5"/>
          <c:tx>
            <c:strRef>
              <c:f>'Model A UMi-30GHz'!$AL$25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UMi-30GHz'!$AL$29:$AL$129</c:f>
              <c:numCache>
                <c:formatCode>0.00_ </c:formatCode>
                <c:ptCount val="101"/>
                <c:pt idx="0">
                  <c:v>-61.6402</c:v>
                </c:pt>
                <c:pt idx="1">
                  <c:v>-45.0777</c:v>
                </c:pt>
                <c:pt idx="2">
                  <c:v>-41.511400000000002</c:v>
                </c:pt>
                <c:pt idx="3">
                  <c:v>-39.423999999999999</c:v>
                </c:pt>
                <c:pt idx="4">
                  <c:v>-37.698599999999999</c:v>
                </c:pt>
                <c:pt idx="5">
                  <c:v>-36.4816</c:v>
                </c:pt>
                <c:pt idx="6">
                  <c:v>-35.053199999999997</c:v>
                </c:pt>
                <c:pt idx="7">
                  <c:v>-33.810499999999998</c:v>
                </c:pt>
                <c:pt idx="8">
                  <c:v>-32.7699</c:v>
                </c:pt>
                <c:pt idx="9">
                  <c:v>-31.756699999999999</c:v>
                </c:pt>
                <c:pt idx="10">
                  <c:v>-30.790099999999999</c:v>
                </c:pt>
                <c:pt idx="11">
                  <c:v>-30.038499999999999</c:v>
                </c:pt>
                <c:pt idx="12">
                  <c:v>-29.170300000000001</c:v>
                </c:pt>
                <c:pt idx="13">
                  <c:v>-28.305499999999999</c:v>
                </c:pt>
                <c:pt idx="14">
                  <c:v>-27.471699999999998</c:v>
                </c:pt>
                <c:pt idx="15">
                  <c:v>-26.6784</c:v>
                </c:pt>
                <c:pt idx="16">
                  <c:v>-25.925000000000001</c:v>
                </c:pt>
                <c:pt idx="17">
                  <c:v>-25.273199999999999</c:v>
                </c:pt>
                <c:pt idx="18">
                  <c:v>-24.654599999999999</c:v>
                </c:pt>
                <c:pt idx="19">
                  <c:v>-24.002500000000001</c:v>
                </c:pt>
                <c:pt idx="20">
                  <c:v>-23.3063</c:v>
                </c:pt>
                <c:pt idx="21">
                  <c:v>-22.557400000000001</c:v>
                </c:pt>
                <c:pt idx="22">
                  <c:v>-21.8919</c:v>
                </c:pt>
                <c:pt idx="23">
                  <c:v>-21.242699999999999</c:v>
                </c:pt>
                <c:pt idx="24">
                  <c:v>-20.652000000000001</c:v>
                </c:pt>
                <c:pt idx="25">
                  <c:v>-20.1111</c:v>
                </c:pt>
                <c:pt idx="26">
                  <c:v>-19.6145</c:v>
                </c:pt>
                <c:pt idx="27">
                  <c:v>-19.0259</c:v>
                </c:pt>
                <c:pt idx="28">
                  <c:v>-18.4221</c:v>
                </c:pt>
                <c:pt idx="29">
                  <c:v>-17.8703</c:v>
                </c:pt>
                <c:pt idx="30">
                  <c:v>-17.226800000000001</c:v>
                </c:pt>
                <c:pt idx="31">
                  <c:v>-16.6145</c:v>
                </c:pt>
                <c:pt idx="32">
                  <c:v>-16.070900000000002</c:v>
                </c:pt>
                <c:pt idx="33">
                  <c:v>-15.6065</c:v>
                </c:pt>
                <c:pt idx="34">
                  <c:v>-15.061</c:v>
                </c:pt>
                <c:pt idx="35">
                  <c:v>-14.593500000000001</c:v>
                </c:pt>
                <c:pt idx="36">
                  <c:v>-14.053599999999999</c:v>
                </c:pt>
                <c:pt idx="37">
                  <c:v>-13.544600000000001</c:v>
                </c:pt>
                <c:pt idx="38">
                  <c:v>-12.9655</c:v>
                </c:pt>
                <c:pt idx="39">
                  <c:v>-12.4224</c:v>
                </c:pt>
                <c:pt idx="40">
                  <c:v>-11.898</c:v>
                </c:pt>
                <c:pt idx="41">
                  <c:v>-11.437099999999999</c:v>
                </c:pt>
                <c:pt idx="42">
                  <c:v>-10.906000000000001</c:v>
                </c:pt>
                <c:pt idx="43">
                  <c:v>-10.359</c:v>
                </c:pt>
                <c:pt idx="44">
                  <c:v>-9.7980999999999998</c:v>
                </c:pt>
                <c:pt idx="45">
                  <c:v>-9.3400999999999996</c:v>
                </c:pt>
                <c:pt idx="46">
                  <c:v>-8.8223000000000003</c:v>
                </c:pt>
                <c:pt idx="47">
                  <c:v>-8.3521000000000001</c:v>
                </c:pt>
                <c:pt idx="48">
                  <c:v>-7.8823999999999996</c:v>
                </c:pt>
                <c:pt idx="49">
                  <c:v>-7.4629000000000003</c:v>
                </c:pt>
                <c:pt idx="50">
                  <c:v>-7.0324999999999998</c:v>
                </c:pt>
                <c:pt idx="51">
                  <c:v>-6.5934999999999997</c:v>
                </c:pt>
                <c:pt idx="52">
                  <c:v>-6.1199000000000003</c:v>
                </c:pt>
                <c:pt idx="53">
                  <c:v>-5.7137000000000002</c:v>
                </c:pt>
                <c:pt idx="54">
                  <c:v>-5.3072999999999997</c:v>
                </c:pt>
                <c:pt idx="55">
                  <c:v>-4.9112</c:v>
                </c:pt>
                <c:pt idx="56">
                  <c:v>-4.5987999999999998</c:v>
                </c:pt>
                <c:pt idx="57">
                  <c:v>-4.2352999999999996</c:v>
                </c:pt>
                <c:pt idx="58">
                  <c:v>-3.8662000000000001</c:v>
                </c:pt>
                <c:pt idx="59">
                  <c:v>-3.5636999999999999</c:v>
                </c:pt>
                <c:pt idx="60">
                  <c:v>-3.1863999999999999</c:v>
                </c:pt>
                <c:pt idx="61">
                  <c:v>-2.8837000000000002</c:v>
                </c:pt>
                <c:pt idx="62">
                  <c:v>-2.6252</c:v>
                </c:pt>
                <c:pt idx="63">
                  <c:v>-2.2957999999999998</c:v>
                </c:pt>
                <c:pt idx="64">
                  <c:v>-1.9674</c:v>
                </c:pt>
                <c:pt idx="65">
                  <c:v>-1.6653</c:v>
                </c:pt>
                <c:pt idx="66">
                  <c:v>-1.3615999999999999</c:v>
                </c:pt>
                <c:pt idx="67">
                  <c:v>-1.0851999999999999</c:v>
                </c:pt>
                <c:pt idx="68">
                  <c:v>-0.76229999999999998</c:v>
                </c:pt>
                <c:pt idx="69">
                  <c:v>-0.50590000000000002</c:v>
                </c:pt>
                <c:pt idx="70">
                  <c:v>-0.20380000000000001</c:v>
                </c:pt>
                <c:pt idx="71">
                  <c:v>9.2899999999999996E-2</c:v>
                </c:pt>
                <c:pt idx="72">
                  <c:v>0.36749999999999999</c:v>
                </c:pt>
                <c:pt idx="73">
                  <c:v>0.69159999999999999</c:v>
                </c:pt>
                <c:pt idx="74">
                  <c:v>1.0505</c:v>
                </c:pt>
                <c:pt idx="75">
                  <c:v>1.389</c:v>
                </c:pt>
                <c:pt idx="76">
                  <c:v>1.7465999999999999</c:v>
                </c:pt>
                <c:pt idx="77">
                  <c:v>2.0851000000000002</c:v>
                </c:pt>
                <c:pt idx="78">
                  <c:v>2.3957000000000002</c:v>
                </c:pt>
                <c:pt idx="79">
                  <c:v>2.7305000000000001</c:v>
                </c:pt>
                <c:pt idx="80">
                  <c:v>3.077</c:v>
                </c:pt>
                <c:pt idx="81">
                  <c:v>3.4533999999999998</c:v>
                </c:pt>
                <c:pt idx="82">
                  <c:v>3.9043999999999999</c:v>
                </c:pt>
                <c:pt idx="83">
                  <c:v>4.3852000000000002</c:v>
                </c:pt>
                <c:pt idx="84">
                  <c:v>4.8726000000000003</c:v>
                </c:pt>
                <c:pt idx="85">
                  <c:v>5.4509999999999996</c:v>
                </c:pt>
                <c:pt idx="86">
                  <c:v>5.9969000000000001</c:v>
                </c:pt>
                <c:pt idx="87">
                  <c:v>6.6798999999999999</c:v>
                </c:pt>
                <c:pt idx="88">
                  <c:v>7.2977999999999996</c:v>
                </c:pt>
                <c:pt idx="89">
                  <c:v>7.9375</c:v>
                </c:pt>
                <c:pt idx="90">
                  <c:v>8.6663999999999994</c:v>
                </c:pt>
                <c:pt idx="91">
                  <c:v>9.5554000000000006</c:v>
                </c:pt>
                <c:pt idx="92">
                  <c:v>10.301</c:v>
                </c:pt>
                <c:pt idx="93">
                  <c:v>11.3475</c:v>
                </c:pt>
                <c:pt idx="94">
                  <c:v>12.5966</c:v>
                </c:pt>
                <c:pt idx="95">
                  <c:v>14.0511</c:v>
                </c:pt>
                <c:pt idx="96">
                  <c:v>15.671799999999999</c:v>
                </c:pt>
                <c:pt idx="97">
                  <c:v>17.7103</c:v>
                </c:pt>
                <c:pt idx="98">
                  <c:v>20.3811</c:v>
                </c:pt>
                <c:pt idx="99">
                  <c:v>24.506599999999999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F90-43F4-A07B-E266AC80CF23}"/>
            </c:ext>
          </c:extLst>
        </c:ser>
        <c:ser>
          <c:idx val="6"/>
          <c:order val="6"/>
          <c:tx>
            <c:strRef>
              <c:f>'Model A 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F90-43F4-A07B-E266AC80CF23}"/>
            </c:ext>
          </c:extLst>
        </c:ser>
        <c:ser>
          <c:idx val="10"/>
          <c:order val="7"/>
          <c:tx>
            <c:strRef>
              <c:f>'Model A 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F90-43F4-A07B-E266AC80CF23}"/>
            </c:ext>
          </c:extLst>
        </c:ser>
        <c:ser>
          <c:idx val="7"/>
          <c:order val="8"/>
          <c:tx>
            <c:strRef>
              <c:f>'Model A 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F90-43F4-A07B-E266AC80CF23}"/>
            </c:ext>
          </c:extLst>
        </c:ser>
        <c:ser>
          <c:idx val="8"/>
          <c:order val="9"/>
          <c:tx>
            <c:strRef>
              <c:f>'Model A 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F90-43F4-A07B-E266AC80CF23}"/>
            </c:ext>
          </c:extLst>
        </c:ser>
        <c:ser>
          <c:idx val="11"/>
          <c:order val="10"/>
          <c:tx>
            <c:strRef>
              <c:f>'Model A 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F90-43F4-A07B-E266AC80CF23}"/>
            </c:ext>
          </c:extLst>
        </c:ser>
        <c:ser>
          <c:idx val="9"/>
          <c:order val="11"/>
          <c:tx>
            <c:strRef>
              <c:f>'Model A 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F90-43F4-A07B-E266AC80CF23}"/>
            </c:ext>
          </c:extLst>
        </c:ser>
        <c:ser>
          <c:idx val="12"/>
          <c:order val="12"/>
          <c:tx>
            <c:strRef>
              <c:f>'Model A 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F90-43F4-A07B-E266AC80CF23}"/>
            </c:ext>
          </c:extLst>
        </c:ser>
        <c:ser>
          <c:idx val="13"/>
          <c:order val="13"/>
          <c:tx>
            <c:strRef>
              <c:f>'Model A 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F90-43F4-A07B-E266AC80CF23}"/>
            </c:ext>
          </c:extLst>
        </c:ser>
        <c:ser>
          <c:idx val="14"/>
          <c:order val="14"/>
          <c:tx>
            <c:strRef>
              <c:f>'Model A 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F90-43F4-A07B-E266AC80CF23}"/>
            </c:ext>
          </c:extLst>
        </c:ser>
        <c:ser>
          <c:idx val="15"/>
          <c:order val="15"/>
          <c:tx>
            <c:strRef>
              <c:f>'Model A 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EF90-43F4-A07B-E266AC80CF23}"/>
            </c:ext>
          </c:extLst>
        </c:ser>
        <c:ser>
          <c:idx val="16"/>
          <c:order val="16"/>
          <c:tx>
            <c:strRef>
              <c:f>'Model A 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F90-43F4-A07B-E266AC80CF23}"/>
            </c:ext>
          </c:extLst>
        </c:ser>
        <c:ser>
          <c:idx val="17"/>
          <c:order val="17"/>
          <c:tx>
            <c:strRef>
              <c:f>'Model A 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F90-43F4-A07B-E266AC80CF23}"/>
            </c:ext>
          </c:extLst>
        </c:ser>
        <c:ser>
          <c:idx val="18"/>
          <c:order val="18"/>
          <c:tx>
            <c:strRef>
              <c:f>'Model A 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EF90-43F4-A07B-E266AC80CF23}"/>
            </c:ext>
          </c:extLst>
        </c:ser>
        <c:ser>
          <c:idx val="19"/>
          <c:order val="19"/>
          <c:tx>
            <c:strRef>
              <c:f>'Model A 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EF90-43F4-A07B-E266AC80CF23}"/>
            </c:ext>
          </c:extLst>
        </c:ser>
        <c:ser>
          <c:idx val="20"/>
          <c:order val="20"/>
          <c:tx>
            <c:strRef>
              <c:f>'Model A 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EF90-43F4-A07B-E266AC80CF23}"/>
            </c:ext>
          </c:extLst>
        </c:ser>
        <c:ser>
          <c:idx val="21"/>
          <c:order val="21"/>
          <c:tx>
            <c:strRef>
              <c:f>'Model A 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EF90-43F4-A07B-E266AC80CF23}"/>
            </c:ext>
          </c:extLst>
        </c:ser>
        <c:ser>
          <c:idx val="22"/>
          <c:order val="22"/>
          <c:tx>
            <c:strRef>
              <c:f>'Model A 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EF90-43F4-A07B-E266AC80CF23}"/>
            </c:ext>
          </c:extLst>
        </c:ser>
        <c:ser>
          <c:idx val="23"/>
          <c:order val="23"/>
          <c:tx>
            <c:strRef>
              <c:f>'Model A 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EF90-43F4-A07B-E266AC80CF23}"/>
            </c:ext>
          </c:extLst>
        </c:ser>
        <c:ser>
          <c:idx val="24"/>
          <c:order val="24"/>
          <c:tx>
            <c:strRef>
              <c:f>'Model A 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EF90-43F4-A07B-E266AC80CF23}"/>
            </c:ext>
          </c:extLst>
        </c:ser>
        <c:ser>
          <c:idx val="25"/>
          <c:order val="25"/>
          <c:tx>
            <c:strRef>
              <c:f>'Model A 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EF90-43F4-A07B-E266AC80CF23}"/>
            </c:ext>
          </c:extLst>
        </c:ser>
        <c:ser>
          <c:idx val="26"/>
          <c:order val="26"/>
          <c:tx>
            <c:strRef>
              <c:f>'Model A 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EF90-43F4-A07B-E266AC80CF23}"/>
            </c:ext>
          </c:extLst>
        </c:ser>
        <c:ser>
          <c:idx val="27"/>
          <c:order val="27"/>
          <c:tx>
            <c:strRef>
              <c:f>'Model A 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EF90-43F4-A07B-E266AC80CF23}"/>
            </c:ext>
          </c:extLst>
        </c:ser>
        <c:ser>
          <c:idx val="28"/>
          <c:order val="28"/>
          <c:tx>
            <c:strRef>
              <c:f>'Model A 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EF90-43F4-A07B-E266AC80C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576832"/>
        <c:axId val="333577392"/>
      </c:scatterChart>
      <c:valAx>
        <c:axId val="333576832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24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3577392"/>
        <c:crossesAt val="-120"/>
        <c:crossBetween val="midCat"/>
      </c:valAx>
      <c:valAx>
        <c:axId val="3335773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357683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73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088" r="0.75000000000001088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UMi-30GHz'!$BL$29:$BL$129</c:f>
              <c:numCache>
                <c:formatCode>0.00_ </c:formatCode>
                <c:ptCount val="101"/>
                <c:pt idx="0">
                  <c:v>17.00093</c:v>
                </c:pt>
                <c:pt idx="1">
                  <c:v>17.564453</c:v>
                </c:pt>
                <c:pt idx="2">
                  <c:v>19.350736999999999</c:v>
                </c:pt>
                <c:pt idx="3">
                  <c:v>20.966487999999998</c:v>
                </c:pt>
                <c:pt idx="4">
                  <c:v>22.336546999999999</c:v>
                </c:pt>
                <c:pt idx="5">
                  <c:v>23.320824000000002</c:v>
                </c:pt>
                <c:pt idx="6">
                  <c:v>24.375070000000001</c:v>
                </c:pt>
                <c:pt idx="7">
                  <c:v>25.285449</c:v>
                </c:pt>
                <c:pt idx="8">
                  <c:v>26.198495000000001</c:v>
                </c:pt>
                <c:pt idx="9">
                  <c:v>27.195191999999999</c:v>
                </c:pt>
                <c:pt idx="10">
                  <c:v>27.998070999999999</c:v>
                </c:pt>
                <c:pt idx="11">
                  <c:v>28.682480999999999</c:v>
                </c:pt>
                <c:pt idx="12">
                  <c:v>29.504027000000001</c:v>
                </c:pt>
                <c:pt idx="13">
                  <c:v>30.290590999999999</c:v>
                </c:pt>
                <c:pt idx="14">
                  <c:v>31.025911000000001</c:v>
                </c:pt>
                <c:pt idx="15">
                  <c:v>31.625122999999999</c:v>
                </c:pt>
                <c:pt idx="16">
                  <c:v>32.149816000000001</c:v>
                </c:pt>
                <c:pt idx="17">
                  <c:v>32.782420000000002</c:v>
                </c:pt>
                <c:pt idx="18">
                  <c:v>33.169741000000002</c:v>
                </c:pt>
                <c:pt idx="19">
                  <c:v>33.809747999999999</c:v>
                </c:pt>
                <c:pt idx="20">
                  <c:v>34.378608999999997</c:v>
                </c:pt>
                <c:pt idx="21">
                  <c:v>34.966608000000001</c:v>
                </c:pt>
                <c:pt idx="22">
                  <c:v>35.436757</c:v>
                </c:pt>
                <c:pt idx="23">
                  <c:v>35.918599999999998</c:v>
                </c:pt>
                <c:pt idx="24">
                  <c:v>36.363033000000001</c:v>
                </c:pt>
                <c:pt idx="25">
                  <c:v>36.840156999999998</c:v>
                </c:pt>
                <c:pt idx="26">
                  <c:v>37.269753000000001</c:v>
                </c:pt>
                <c:pt idx="27">
                  <c:v>37.885517999999998</c:v>
                </c:pt>
                <c:pt idx="28">
                  <c:v>38.345458000000001</c:v>
                </c:pt>
                <c:pt idx="29">
                  <c:v>38.756239000000001</c:v>
                </c:pt>
                <c:pt idx="30">
                  <c:v>39.300167999999999</c:v>
                </c:pt>
                <c:pt idx="31">
                  <c:v>39.976056999999997</c:v>
                </c:pt>
                <c:pt idx="32">
                  <c:v>40.470148999999999</c:v>
                </c:pt>
                <c:pt idx="33">
                  <c:v>41.066915999999999</c:v>
                </c:pt>
                <c:pt idx="34">
                  <c:v>41.524931000000002</c:v>
                </c:pt>
                <c:pt idx="35">
                  <c:v>42.084029999999998</c:v>
                </c:pt>
                <c:pt idx="36">
                  <c:v>42.633141000000002</c:v>
                </c:pt>
                <c:pt idx="37">
                  <c:v>43.345146999999997</c:v>
                </c:pt>
                <c:pt idx="38">
                  <c:v>43.957742000000003</c:v>
                </c:pt>
                <c:pt idx="39">
                  <c:v>44.700769000000001</c:v>
                </c:pt>
                <c:pt idx="40">
                  <c:v>45.306162</c:v>
                </c:pt>
                <c:pt idx="41">
                  <c:v>46.038871</c:v>
                </c:pt>
                <c:pt idx="42">
                  <c:v>46.643127</c:v>
                </c:pt>
                <c:pt idx="43">
                  <c:v>47.322211000000003</c:v>
                </c:pt>
                <c:pt idx="44">
                  <c:v>48.065731</c:v>
                </c:pt>
                <c:pt idx="45">
                  <c:v>48.599176</c:v>
                </c:pt>
                <c:pt idx="46">
                  <c:v>49.282741000000001</c:v>
                </c:pt>
                <c:pt idx="47">
                  <c:v>49.957697000000003</c:v>
                </c:pt>
                <c:pt idx="48">
                  <c:v>50.600611999999998</c:v>
                </c:pt>
                <c:pt idx="49">
                  <c:v>51.209428000000003</c:v>
                </c:pt>
                <c:pt idx="50">
                  <c:v>51.990769</c:v>
                </c:pt>
                <c:pt idx="51">
                  <c:v>52.797781999999998</c:v>
                </c:pt>
                <c:pt idx="52">
                  <c:v>53.584581</c:v>
                </c:pt>
                <c:pt idx="53">
                  <c:v>54.335588999999999</c:v>
                </c:pt>
                <c:pt idx="54">
                  <c:v>55.040238000000002</c:v>
                </c:pt>
                <c:pt idx="55">
                  <c:v>55.786861000000002</c:v>
                </c:pt>
                <c:pt idx="56">
                  <c:v>56.483625000000004</c:v>
                </c:pt>
                <c:pt idx="57">
                  <c:v>57.270363000000003</c:v>
                </c:pt>
                <c:pt idx="58">
                  <c:v>58.119810999999999</c:v>
                </c:pt>
                <c:pt idx="59">
                  <c:v>58.729759000000001</c:v>
                </c:pt>
                <c:pt idx="60">
                  <c:v>59.380903000000004</c:v>
                </c:pt>
                <c:pt idx="61">
                  <c:v>60.113311000000003</c:v>
                </c:pt>
                <c:pt idx="62">
                  <c:v>60.932550999999997</c:v>
                </c:pt>
                <c:pt idx="63">
                  <c:v>61.571534</c:v>
                </c:pt>
                <c:pt idx="64">
                  <c:v>62.411712000000001</c:v>
                </c:pt>
                <c:pt idx="65">
                  <c:v>63.075073000000003</c:v>
                </c:pt>
                <c:pt idx="66">
                  <c:v>63.758864000000003</c:v>
                </c:pt>
                <c:pt idx="67">
                  <c:v>64.538323000000005</c:v>
                </c:pt>
                <c:pt idx="68">
                  <c:v>65.331446999999997</c:v>
                </c:pt>
                <c:pt idx="69">
                  <c:v>66.159013000000002</c:v>
                </c:pt>
                <c:pt idx="70">
                  <c:v>66.942809999999994</c:v>
                </c:pt>
                <c:pt idx="71">
                  <c:v>67.869523999999998</c:v>
                </c:pt>
                <c:pt idx="72">
                  <c:v>68.697835999999995</c:v>
                </c:pt>
                <c:pt idx="73">
                  <c:v>69.744636999999997</c:v>
                </c:pt>
                <c:pt idx="74">
                  <c:v>70.468463999999997</c:v>
                </c:pt>
                <c:pt idx="75">
                  <c:v>71.061357000000001</c:v>
                </c:pt>
                <c:pt idx="76">
                  <c:v>71.956304000000003</c:v>
                </c:pt>
                <c:pt idx="77">
                  <c:v>72.522240999999994</c:v>
                </c:pt>
                <c:pt idx="78">
                  <c:v>73.358908999999997</c:v>
                </c:pt>
                <c:pt idx="79">
                  <c:v>74.235699999999994</c:v>
                </c:pt>
                <c:pt idx="80">
                  <c:v>75.007897</c:v>
                </c:pt>
                <c:pt idx="81">
                  <c:v>75.566134000000005</c:v>
                </c:pt>
                <c:pt idx="82">
                  <c:v>76.442796000000001</c:v>
                </c:pt>
                <c:pt idx="83">
                  <c:v>77.223579000000001</c:v>
                </c:pt>
                <c:pt idx="84">
                  <c:v>78.063839000000002</c:v>
                </c:pt>
                <c:pt idx="85">
                  <c:v>78.811789000000005</c:v>
                </c:pt>
                <c:pt idx="86">
                  <c:v>79.657770999999997</c:v>
                </c:pt>
                <c:pt idx="87">
                  <c:v>80.532599000000005</c:v>
                </c:pt>
                <c:pt idx="88">
                  <c:v>81.457751999999999</c:v>
                </c:pt>
                <c:pt idx="89">
                  <c:v>82.168610000000001</c:v>
                </c:pt>
                <c:pt idx="90">
                  <c:v>83.091522999999995</c:v>
                </c:pt>
                <c:pt idx="91">
                  <c:v>84.053927000000002</c:v>
                </c:pt>
                <c:pt idx="92">
                  <c:v>85.083162000000002</c:v>
                </c:pt>
                <c:pt idx="93">
                  <c:v>86.127865</c:v>
                </c:pt>
                <c:pt idx="94">
                  <c:v>87.058695</c:v>
                </c:pt>
                <c:pt idx="95">
                  <c:v>87.815794999999994</c:v>
                </c:pt>
                <c:pt idx="96">
                  <c:v>88.873463000000001</c:v>
                </c:pt>
                <c:pt idx="97">
                  <c:v>89.975185999999994</c:v>
                </c:pt>
                <c:pt idx="98">
                  <c:v>91.562804</c:v>
                </c:pt>
                <c:pt idx="99">
                  <c:v>93.752741999999998</c:v>
                </c:pt>
                <c:pt idx="100">
                  <c:v>100.121689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8E-402F-8E27-D3F223CBBDF4}"/>
            </c:ext>
          </c:extLst>
        </c:ser>
        <c:ser>
          <c:idx val="1"/>
          <c:order val="1"/>
          <c:tx>
            <c:strRef>
              <c:f>'Model A UMi-30GHz'!$BM$25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UMi-30GHz'!$BM$29:$BM$129</c:f>
              <c:numCache>
                <c:formatCode>0.00_ </c:formatCode>
                <c:ptCount val="101"/>
                <c:pt idx="0">
                  <c:v>11.1709649365164</c:v>
                </c:pt>
                <c:pt idx="1">
                  <c:v>17.900352070923098</c:v>
                </c:pt>
                <c:pt idx="2">
                  <c:v>19.5169242024838</c:v>
                </c:pt>
                <c:pt idx="3">
                  <c:v>21.9696077648216</c:v>
                </c:pt>
                <c:pt idx="4">
                  <c:v>23.1094002474672</c:v>
                </c:pt>
                <c:pt idx="5">
                  <c:v>24.182200774731001</c:v>
                </c:pt>
                <c:pt idx="6">
                  <c:v>25.400383661774999</c:v>
                </c:pt>
                <c:pt idx="7">
                  <c:v>26.539647820006401</c:v>
                </c:pt>
                <c:pt idx="8">
                  <c:v>28.947658706087999</c:v>
                </c:pt>
                <c:pt idx="9">
                  <c:v>30.386474970449601</c:v>
                </c:pt>
                <c:pt idx="10">
                  <c:v>31.2041512732408</c:v>
                </c:pt>
                <c:pt idx="11">
                  <c:v>32.8254441689011</c:v>
                </c:pt>
                <c:pt idx="12">
                  <c:v>34.133250686204299</c:v>
                </c:pt>
                <c:pt idx="13">
                  <c:v>34.910683932442197</c:v>
                </c:pt>
                <c:pt idx="14">
                  <c:v>35.545198292588999</c:v>
                </c:pt>
                <c:pt idx="15">
                  <c:v>35.974559140903303</c:v>
                </c:pt>
                <c:pt idx="16">
                  <c:v>37.123162341974997</c:v>
                </c:pt>
                <c:pt idx="17">
                  <c:v>37.856789213118802</c:v>
                </c:pt>
                <c:pt idx="18">
                  <c:v>38.499149872488701</c:v>
                </c:pt>
                <c:pt idx="19">
                  <c:v>39.0741664020481</c:v>
                </c:pt>
                <c:pt idx="20">
                  <c:v>40.5104488213927</c:v>
                </c:pt>
                <c:pt idx="21">
                  <c:v>40.727475642041902</c:v>
                </c:pt>
                <c:pt idx="22">
                  <c:v>41.5776702765761</c:v>
                </c:pt>
                <c:pt idx="23">
                  <c:v>42.030067451957201</c:v>
                </c:pt>
                <c:pt idx="24">
                  <c:v>42.925957173235702</c:v>
                </c:pt>
                <c:pt idx="25">
                  <c:v>43.165556856629799</c:v>
                </c:pt>
                <c:pt idx="26">
                  <c:v>43.538980303192901</c:v>
                </c:pt>
                <c:pt idx="27">
                  <c:v>44.243638875808699</c:v>
                </c:pt>
                <c:pt idx="28">
                  <c:v>44.551909306625198</c:v>
                </c:pt>
                <c:pt idx="29">
                  <c:v>45.108091200390703</c:v>
                </c:pt>
                <c:pt idx="30">
                  <c:v>45.772773758890999</c:v>
                </c:pt>
                <c:pt idx="31">
                  <c:v>46.086725852567199</c:v>
                </c:pt>
                <c:pt idx="32">
                  <c:v>46.374004834211803</c:v>
                </c:pt>
                <c:pt idx="33">
                  <c:v>47.1605281389174</c:v>
                </c:pt>
                <c:pt idx="34">
                  <c:v>47.7545666728954</c:v>
                </c:pt>
                <c:pt idx="35">
                  <c:v>48.3122969407639</c:v>
                </c:pt>
                <c:pt idx="36">
                  <c:v>48.7313940244699</c:v>
                </c:pt>
                <c:pt idx="37">
                  <c:v>48.912922126592797</c:v>
                </c:pt>
                <c:pt idx="38">
                  <c:v>49.562307285264303</c:v>
                </c:pt>
                <c:pt idx="39">
                  <c:v>49.717507459282501</c:v>
                </c:pt>
                <c:pt idx="40">
                  <c:v>50.405866716220501</c:v>
                </c:pt>
                <c:pt idx="41">
                  <c:v>51.0021610817899</c:v>
                </c:pt>
                <c:pt idx="42">
                  <c:v>51.256215383393403</c:v>
                </c:pt>
                <c:pt idx="43">
                  <c:v>51.502234211219097</c:v>
                </c:pt>
                <c:pt idx="44">
                  <c:v>51.811977832975401</c:v>
                </c:pt>
                <c:pt idx="45">
                  <c:v>52.199948378730802</c:v>
                </c:pt>
                <c:pt idx="46">
                  <c:v>52.389112424154398</c:v>
                </c:pt>
                <c:pt idx="47">
                  <c:v>52.920038770264803</c:v>
                </c:pt>
                <c:pt idx="48">
                  <c:v>53.610491278882598</c:v>
                </c:pt>
                <c:pt idx="49">
                  <c:v>53.765005309259301</c:v>
                </c:pt>
                <c:pt idx="50">
                  <c:v>53.980100573891299</c:v>
                </c:pt>
                <c:pt idx="51">
                  <c:v>54.442563112578803</c:v>
                </c:pt>
                <c:pt idx="52">
                  <c:v>54.578923598820097</c:v>
                </c:pt>
                <c:pt idx="53">
                  <c:v>55.071849821727803</c:v>
                </c:pt>
                <c:pt idx="54">
                  <c:v>55.326241717758997</c:v>
                </c:pt>
                <c:pt idx="55">
                  <c:v>55.605028213274402</c:v>
                </c:pt>
                <c:pt idx="56">
                  <c:v>55.939236250212801</c:v>
                </c:pt>
                <c:pt idx="57">
                  <c:v>56.209973223335801</c:v>
                </c:pt>
                <c:pt idx="58">
                  <c:v>56.550166804571703</c:v>
                </c:pt>
                <c:pt idx="59">
                  <c:v>57.343730427299903</c:v>
                </c:pt>
                <c:pt idx="60">
                  <c:v>58.446740911496903</c:v>
                </c:pt>
                <c:pt idx="61">
                  <c:v>59.190494456515097</c:v>
                </c:pt>
                <c:pt idx="62">
                  <c:v>59.813514259542302</c:v>
                </c:pt>
                <c:pt idx="63">
                  <c:v>61.071567373978098</c:v>
                </c:pt>
                <c:pt idx="64">
                  <c:v>61.443853811920498</c:v>
                </c:pt>
                <c:pt idx="65">
                  <c:v>61.805081468913698</c:v>
                </c:pt>
                <c:pt idx="66">
                  <c:v>62.231270166198797</c:v>
                </c:pt>
                <c:pt idx="67">
                  <c:v>62.695228034756802</c:v>
                </c:pt>
                <c:pt idx="68">
                  <c:v>63.297165641389299</c:v>
                </c:pt>
                <c:pt idx="69">
                  <c:v>63.366865761801201</c:v>
                </c:pt>
                <c:pt idx="70">
                  <c:v>63.611518832786203</c:v>
                </c:pt>
                <c:pt idx="71">
                  <c:v>64.129896285312896</c:v>
                </c:pt>
                <c:pt idx="72">
                  <c:v>64.688521813295907</c:v>
                </c:pt>
                <c:pt idx="73">
                  <c:v>65.467618586486694</c:v>
                </c:pt>
                <c:pt idx="74">
                  <c:v>66.309790764899802</c:v>
                </c:pt>
                <c:pt idx="75">
                  <c:v>67.743624587357203</c:v>
                </c:pt>
                <c:pt idx="76">
                  <c:v>69.030821189482197</c:v>
                </c:pt>
                <c:pt idx="77">
                  <c:v>69.262033992102502</c:v>
                </c:pt>
                <c:pt idx="78">
                  <c:v>69.538520003718403</c:v>
                </c:pt>
                <c:pt idx="79">
                  <c:v>70.669261292897602</c:v>
                </c:pt>
                <c:pt idx="80">
                  <c:v>71.098719125592893</c:v>
                </c:pt>
                <c:pt idx="81">
                  <c:v>71.402466974931201</c:v>
                </c:pt>
                <c:pt idx="82">
                  <c:v>72.554596706818501</c:v>
                </c:pt>
                <c:pt idx="83">
                  <c:v>74.077774646164599</c:v>
                </c:pt>
                <c:pt idx="84">
                  <c:v>75.449398760170496</c:v>
                </c:pt>
                <c:pt idx="85">
                  <c:v>75.857527128289206</c:v>
                </c:pt>
                <c:pt idx="86">
                  <c:v>76.453996538037899</c:v>
                </c:pt>
                <c:pt idx="87">
                  <c:v>76.9138538078994</c:v>
                </c:pt>
                <c:pt idx="88">
                  <c:v>77.660949498918797</c:v>
                </c:pt>
                <c:pt idx="89">
                  <c:v>78.331640255558298</c:v>
                </c:pt>
                <c:pt idx="90">
                  <c:v>78.736887862170903</c:v>
                </c:pt>
                <c:pt idx="91">
                  <c:v>79.363281181543499</c:v>
                </c:pt>
                <c:pt idx="92">
                  <c:v>80.498424424439705</c:v>
                </c:pt>
                <c:pt idx="93">
                  <c:v>81.307670656973599</c:v>
                </c:pt>
                <c:pt idx="94">
                  <c:v>82.354280042724</c:v>
                </c:pt>
                <c:pt idx="95">
                  <c:v>84.3277719148182</c:v>
                </c:pt>
                <c:pt idx="96">
                  <c:v>86.496702789160395</c:v>
                </c:pt>
                <c:pt idx="97">
                  <c:v>87.972634984459802</c:v>
                </c:pt>
                <c:pt idx="98">
                  <c:v>89.153973623555899</c:v>
                </c:pt>
                <c:pt idx="99">
                  <c:v>91.912927255801193</c:v>
                </c:pt>
                <c:pt idx="100">
                  <c:v>95.610366867849194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E-402F-8E27-D3F223CBBDF4}"/>
            </c:ext>
          </c:extLst>
        </c:ser>
        <c:ser>
          <c:idx val="2"/>
          <c:order val="2"/>
          <c:tx>
            <c:strRef>
              <c:f>'Model A 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UMi-30GHz'!$BN$29:$BN$129</c:f>
              <c:numCache>
                <c:formatCode>0.00_ </c:formatCode>
                <c:ptCount val="101"/>
                <c:pt idx="0">
                  <c:v>1.0745495849282169</c:v>
                </c:pt>
                <c:pt idx="1">
                  <c:v>6.9161209738514193</c:v>
                </c:pt>
                <c:pt idx="2">
                  <c:v>11.583121570354326</c:v>
                </c:pt>
                <c:pt idx="3">
                  <c:v>13.656381255179113</c:v>
                </c:pt>
                <c:pt idx="4">
                  <c:v>16.316881390841683</c:v>
                </c:pt>
                <c:pt idx="5">
                  <c:v>17.049698388256466</c:v>
                </c:pt>
                <c:pt idx="6">
                  <c:v>17.204565173747</c:v>
                </c:pt>
                <c:pt idx="7">
                  <c:v>17.466903832755538</c:v>
                </c:pt>
                <c:pt idx="8">
                  <c:v>17.816322064863648</c:v>
                </c:pt>
                <c:pt idx="9">
                  <c:v>18.253944362827635</c:v>
                </c:pt>
                <c:pt idx="10">
                  <c:v>18.920242977189908</c:v>
                </c:pt>
                <c:pt idx="11">
                  <c:v>19.615652322784566</c:v>
                </c:pt>
                <c:pt idx="12">
                  <c:v>20.543084675420275</c:v>
                </c:pt>
                <c:pt idx="13">
                  <c:v>21.434053219963392</c:v>
                </c:pt>
                <c:pt idx="14">
                  <c:v>22.845822585425196</c:v>
                </c:pt>
                <c:pt idx="15">
                  <c:v>24.012814306856143</c:v>
                </c:pt>
                <c:pt idx="16">
                  <c:v>25.156053181327948</c:v>
                </c:pt>
                <c:pt idx="17">
                  <c:v>26.210185431948108</c:v>
                </c:pt>
                <c:pt idx="18">
                  <c:v>27.028896887048596</c:v>
                </c:pt>
                <c:pt idx="19">
                  <c:v>28.17858149356104</c:v>
                </c:pt>
                <c:pt idx="20">
                  <c:v>29.337956997648924</c:v>
                </c:pt>
                <c:pt idx="21">
                  <c:v>30.636600257891438</c:v>
                </c:pt>
                <c:pt idx="22">
                  <c:v>31.463089782158132</c:v>
                </c:pt>
                <c:pt idx="23">
                  <c:v>32.734208319294034</c:v>
                </c:pt>
                <c:pt idx="24">
                  <c:v>33.533862253801786</c:v>
                </c:pt>
                <c:pt idx="25">
                  <c:v>34.267085759059341</c:v>
                </c:pt>
                <c:pt idx="26">
                  <c:v>34.856376914948115</c:v>
                </c:pt>
                <c:pt idx="27">
                  <c:v>35.504224330539358</c:v>
                </c:pt>
                <c:pt idx="28">
                  <c:v>36.35028215264775</c:v>
                </c:pt>
                <c:pt idx="29">
                  <c:v>36.99686443205087</c:v>
                </c:pt>
                <c:pt idx="30">
                  <c:v>37.54153896386012</c:v>
                </c:pt>
                <c:pt idx="31">
                  <c:v>37.98710403475129</c:v>
                </c:pt>
                <c:pt idx="32">
                  <c:v>38.50887528018788</c:v>
                </c:pt>
                <c:pt idx="33">
                  <c:v>39.137895840241207</c:v>
                </c:pt>
                <c:pt idx="34">
                  <c:v>39.808930895403677</c:v>
                </c:pt>
                <c:pt idx="35">
                  <c:v>40.409133936282899</c:v>
                </c:pt>
                <c:pt idx="36">
                  <c:v>40.950749033195493</c:v>
                </c:pt>
                <c:pt idx="37">
                  <c:v>41.576384221430544</c:v>
                </c:pt>
                <c:pt idx="38">
                  <c:v>42.146508340170008</c:v>
                </c:pt>
                <c:pt idx="39">
                  <c:v>42.584371483692522</c:v>
                </c:pt>
                <c:pt idx="40">
                  <c:v>43.232834026398017</c:v>
                </c:pt>
                <c:pt idx="41">
                  <c:v>43.881182517657287</c:v>
                </c:pt>
                <c:pt idx="42">
                  <c:v>44.346766030332283</c:v>
                </c:pt>
                <c:pt idx="43">
                  <c:v>44.972628389617149</c:v>
                </c:pt>
                <c:pt idx="44">
                  <c:v>45.546482584550617</c:v>
                </c:pt>
                <c:pt idx="45">
                  <c:v>45.991939066275542</c:v>
                </c:pt>
                <c:pt idx="46">
                  <c:v>46.768650900303442</c:v>
                </c:pt>
                <c:pt idx="47">
                  <c:v>47.418269954106037</c:v>
                </c:pt>
                <c:pt idx="48">
                  <c:v>47.847438279204624</c:v>
                </c:pt>
                <c:pt idx="49">
                  <c:v>48.592689749737382</c:v>
                </c:pt>
                <c:pt idx="50">
                  <c:v>48.956672772354693</c:v>
                </c:pt>
                <c:pt idx="51">
                  <c:v>49.498866826314057</c:v>
                </c:pt>
                <c:pt idx="52">
                  <c:v>49.992987199457104</c:v>
                </c:pt>
                <c:pt idx="53">
                  <c:v>50.609411270652721</c:v>
                </c:pt>
                <c:pt idx="54">
                  <c:v>51.345092201193999</c:v>
                </c:pt>
                <c:pt idx="55">
                  <c:v>52.151834619084198</c:v>
                </c:pt>
                <c:pt idx="56">
                  <c:v>52.735573766810106</c:v>
                </c:pt>
                <c:pt idx="57">
                  <c:v>53.309272978532583</c:v>
                </c:pt>
                <c:pt idx="58">
                  <c:v>53.75835762040839</c:v>
                </c:pt>
                <c:pt idx="59">
                  <c:v>54.576666191456383</c:v>
                </c:pt>
                <c:pt idx="60">
                  <c:v>55.021290274451289</c:v>
                </c:pt>
                <c:pt idx="61">
                  <c:v>55.960338464452249</c:v>
                </c:pt>
                <c:pt idx="62">
                  <c:v>56.681647365198835</c:v>
                </c:pt>
                <c:pt idx="63">
                  <c:v>57.43573636409775</c:v>
                </c:pt>
                <c:pt idx="64">
                  <c:v>58.014628539464709</c:v>
                </c:pt>
                <c:pt idx="65">
                  <c:v>58.736102806316602</c:v>
                </c:pt>
                <c:pt idx="66">
                  <c:v>59.514459545017303</c:v>
                </c:pt>
                <c:pt idx="67">
                  <c:v>60.295415096133276</c:v>
                </c:pt>
                <c:pt idx="68">
                  <c:v>60.938209650329689</c:v>
                </c:pt>
                <c:pt idx="69">
                  <c:v>61.6015219709532</c:v>
                </c:pt>
                <c:pt idx="70">
                  <c:v>62.292555789476651</c:v>
                </c:pt>
                <c:pt idx="71">
                  <c:v>63.166837498486963</c:v>
                </c:pt>
                <c:pt idx="72">
                  <c:v>63.966444901189618</c:v>
                </c:pt>
                <c:pt idx="73">
                  <c:v>64.491742273742688</c:v>
                </c:pt>
                <c:pt idx="74">
                  <c:v>65.214008843303162</c:v>
                </c:pt>
                <c:pt idx="75">
                  <c:v>65.906201696766502</c:v>
                </c:pt>
                <c:pt idx="76">
                  <c:v>66.785337013415329</c:v>
                </c:pt>
                <c:pt idx="77">
                  <c:v>67.478881409157452</c:v>
                </c:pt>
                <c:pt idx="78">
                  <c:v>68.362203399697535</c:v>
                </c:pt>
                <c:pt idx="79">
                  <c:v>69.141607010225115</c:v>
                </c:pt>
                <c:pt idx="80">
                  <c:v>69.990072085791482</c:v>
                </c:pt>
                <c:pt idx="81">
                  <c:v>70.816302236798975</c:v>
                </c:pt>
                <c:pt idx="82">
                  <c:v>71.874070616706717</c:v>
                </c:pt>
                <c:pt idx="83">
                  <c:v>72.734369683834601</c:v>
                </c:pt>
                <c:pt idx="84">
                  <c:v>73.737085434658553</c:v>
                </c:pt>
                <c:pt idx="85">
                  <c:v>74.727269100869691</c:v>
                </c:pt>
                <c:pt idx="86">
                  <c:v>75.751107113956806</c:v>
                </c:pt>
                <c:pt idx="87">
                  <c:v>76.828538264807776</c:v>
                </c:pt>
                <c:pt idx="88">
                  <c:v>78.000206196601766</c:v>
                </c:pt>
                <c:pt idx="89">
                  <c:v>78.93984341807078</c:v>
                </c:pt>
                <c:pt idx="90">
                  <c:v>80.212275280590276</c:v>
                </c:pt>
                <c:pt idx="91">
                  <c:v>80.993958727687357</c:v>
                </c:pt>
                <c:pt idx="92">
                  <c:v>82.030849211919318</c:v>
                </c:pt>
                <c:pt idx="93">
                  <c:v>83.308272683673664</c:v>
                </c:pt>
                <c:pt idx="94">
                  <c:v>85.026819888640091</c:v>
                </c:pt>
                <c:pt idx="95">
                  <c:v>86.659287847245153</c:v>
                </c:pt>
                <c:pt idx="96">
                  <c:v>87.877307461006325</c:v>
                </c:pt>
                <c:pt idx="97">
                  <c:v>89.825964605718198</c:v>
                </c:pt>
                <c:pt idx="98">
                  <c:v>92.010311817885409</c:v>
                </c:pt>
                <c:pt idx="99">
                  <c:v>94.371866709451481</c:v>
                </c:pt>
                <c:pt idx="100">
                  <c:v>100.87977936009234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8E-402F-8E27-D3F223CBBDF4}"/>
            </c:ext>
          </c:extLst>
        </c:ser>
        <c:ser>
          <c:idx val="3"/>
          <c:order val="3"/>
          <c:tx>
            <c:strRef>
              <c:f>'Model A UMi-30GHz'!$BO$25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UMi-30GHz'!$BO$29:$BO$129</c:f>
              <c:numCache>
                <c:formatCode>0.00_ </c:formatCode>
                <c:ptCount val="101"/>
                <c:pt idx="0">
                  <c:v>1.114687</c:v>
                </c:pt>
                <c:pt idx="1">
                  <c:v>9.0733639999999998</c:v>
                </c:pt>
                <c:pt idx="2">
                  <c:v>12.789429999999999</c:v>
                </c:pt>
                <c:pt idx="3">
                  <c:v>16.572900000000001</c:v>
                </c:pt>
                <c:pt idx="4">
                  <c:v>20.087589999999999</c:v>
                </c:pt>
                <c:pt idx="5">
                  <c:v>22.637250000000002</c:v>
                </c:pt>
                <c:pt idx="6">
                  <c:v>23.632580000000001</c:v>
                </c:pt>
                <c:pt idx="7">
                  <c:v>24.666399999999999</c:v>
                </c:pt>
                <c:pt idx="8">
                  <c:v>25.592949999999998</c:v>
                </c:pt>
                <c:pt idx="9">
                  <c:v>26.549060000000001</c:v>
                </c:pt>
                <c:pt idx="10">
                  <c:v>27.694430000000001</c:v>
                </c:pt>
                <c:pt idx="11">
                  <c:v>28.77741</c:v>
                </c:pt>
                <c:pt idx="12">
                  <c:v>29.86908</c:v>
                </c:pt>
                <c:pt idx="13">
                  <c:v>30.71857</c:v>
                </c:pt>
                <c:pt idx="14">
                  <c:v>31.540230000000001</c:v>
                </c:pt>
                <c:pt idx="15">
                  <c:v>32.273800000000001</c:v>
                </c:pt>
                <c:pt idx="16">
                  <c:v>33.054470000000002</c:v>
                </c:pt>
                <c:pt idx="17">
                  <c:v>33.900019999999998</c:v>
                </c:pt>
                <c:pt idx="18">
                  <c:v>34.755020000000002</c:v>
                </c:pt>
                <c:pt idx="19">
                  <c:v>35.469920000000002</c:v>
                </c:pt>
                <c:pt idx="20">
                  <c:v>36.180680000000002</c:v>
                </c:pt>
                <c:pt idx="21">
                  <c:v>36.691859999999998</c:v>
                </c:pt>
                <c:pt idx="22">
                  <c:v>37.388829999999999</c:v>
                </c:pt>
                <c:pt idx="23">
                  <c:v>37.894599999999997</c:v>
                </c:pt>
                <c:pt idx="24">
                  <c:v>38.456470000000003</c:v>
                </c:pt>
                <c:pt idx="25">
                  <c:v>38.966819999999998</c:v>
                </c:pt>
                <c:pt idx="26">
                  <c:v>39.484369999999998</c:v>
                </c:pt>
                <c:pt idx="27">
                  <c:v>40.030970000000003</c:v>
                </c:pt>
                <c:pt idx="28">
                  <c:v>40.594610000000003</c:v>
                </c:pt>
                <c:pt idx="29">
                  <c:v>41.298900000000003</c:v>
                </c:pt>
                <c:pt idx="30">
                  <c:v>41.852870000000003</c:v>
                </c:pt>
                <c:pt idx="31">
                  <c:v>42.364789999999999</c:v>
                </c:pt>
                <c:pt idx="32">
                  <c:v>42.990389999999998</c:v>
                </c:pt>
                <c:pt idx="33">
                  <c:v>43.527769999999997</c:v>
                </c:pt>
                <c:pt idx="34">
                  <c:v>44.034529999999997</c:v>
                </c:pt>
                <c:pt idx="35">
                  <c:v>44.446759999999998</c:v>
                </c:pt>
                <c:pt idx="36">
                  <c:v>44.896149999999999</c:v>
                </c:pt>
                <c:pt idx="37">
                  <c:v>45.448909999999998</c:v>
                </c:pt>
                <c:pt idx="38">
                  <c:v>45.959949999999999</c:v>
                </c:pt>
                <c:pt idx="39">
                  <c:v>46.394449999999999</c:v>
                </c:pt>
                <c:pt idx="40">
                  <c:v>46.929740000000002</c:v>
                </c:pt>
                <c:pt idx="41">
                  <c:v>47.390369999999997</c:v>
                </c:pt>
                <c:pt idx="42">
                  <c:v>47.897790000000001</c:v>
                </c:pt>
                <c:pt idx="43">
                  <c:v>48.352679999999999</c:v>
                </c:pt>
                <c:pt idx="44">
                  <c:v>48.843040000000002</c:v>
                </c:pt>
                <c:pt idx="45">
                  <c:v>49.315779999999997</c:v>
                </c:pt>
                <c:pt idx="46">
                  <c:v>49.854289999999999</c:v>
                </c:pt>
                <c:pt idx="47">
                  <c:v>50.290610000000001</c:v>
                </c:pt>
                <c:pt idx="48">
                  <c:v>50.7789</c:v>
                </c:pt>
                <c:pt idx="49">
                  <c:v>51.281100000000002</c:v>
                </c:pt>
                <c:pt idx="50">
                  <c:v>51.75394</c:v>
                </c:pt>
                <c:pt idx="51">
                  <c:v>52.201479999999997</c:v>
                </c:pt>
                <c:pt idx="52">
                  <c:v>52.558349999999997</c:v>
                </c:pt>
                <c:pt idx="53">
                  <c:v>53.137500000000003</c:v>
                </c:pt>
                <c:pt idx="54">
                  <c:v>53.62012</c:v>
                </c:pt>
                <c:pt idx="55">
                  <c:v>54.194589999999998</c:v>
                </c:pt>
                <c:pt idx="56">
                  <c:v>54.701630000000002</c:v>
                </c:pt>
                <c:pt idx="57">
                  <c:v>55.294420000000002</c:v>
                </c:pt>
                <c:pt idx="58">
                  <c:v>55.695419999999999</c:v>
                </c:pt>
                <c:pt idx="59">
                  <c:v>56.103990000000003</c:v>
                </c:pt>
                <c:pt idx="60">
                  <c:v>56.641080000000002</c:v>
                </c:pt>
                <c:pt idx="61">
                  <c:v>57.277679999999997</c:v>
                </c:pt>
                <c:pt idx="62">
                  <c:v>57.77928</c:v>
                </c:pt>
                <c:pt idx="63">
                  <c:v>58.236629999999998</c:v>
                </c:pt>
                <c:pt idx="64">
                  <c:v>58.743369999999999</c:v>
                </c:pt>
                <c:pt idx="65">
                  <c:v>59.389319999999998</c:v>
                </c:pt>
                <c:pt idx="66">
                  <c:v>59.991250000000001</c:v>
                </c:pt>
                <c:pt idx="67">
                  <c:v>60.612130000000001</c:v>
                </c:pt>
                <c:pt idx="68">
                  <c:v>61.175699999999999</c:v>
                </c:pt>
                <c:pt idx="69">
                  <c:v>61.859200000000001</c:v>
                </c:pt>
                <c:pt idx="70">
                  <c:v>62.487850000000002</c:v>
                </c:pt>
                <c:pt idx="71">
                  <c:v>63.014180000000003</c:v>
                </c:pt>
                <c:pt idx="72">
                  <c:v>63.60181</c:v>
                </c:pt>
                <c:pt idx="73">
                  <c:v>64.234780000000001</c:v>
                </c:pt>
                <c:pt idx="74">
                  <c:v>64.852010000000007</c:v>
                </c:pt>
                <c:pt idx="75">
                  <c:v>65.345020000000005</c:v>
                </c:pt>
                <c:pt idx="76">
                  <c:v>66.095089999999999</c:v>
                </c:pt>
                <c:pt idx="77">
                  <c:v>66.749179999999996</c:v>
                </c:pt>
                <c:pt idx="78">
                  <c:v>67.400120000000001</c:v>
                </c:pt>
                <c:pt idx="79">
                  <c:v>68.211359999999999</c:v>
                </c:pt>
                <c:pt idx="80">
                  <c:v>68.949799999999996</c:v>
                </c:pt>
                <c:pt idx="81">
                  <c:v>69.638589999999994</c:v>
                </c:pt>
                <c:pt idx="82">
                  <c:v>70.476780000000005</c:v>
                </c:pt>
                <c:pt idx="83">
                  <c:v>71.33605</c:v>
                </c:pt>
                <c:pt idx="84">
                  <c:v>72.069900000000004</c:v>
                </c:pt>
                <c:pt idx="85">
                  <c:v>72.726309999999998</c:v>
                </c:pt>
                <c:pt idx="86">
                  <c:v>73.537310000000005</c:v>
                </c:pt>
                <c:pt idx="87">
                  <c:v>74.49306</c:v>
                </c:pt>
                <c:pt idx="88">
                  <c:v>75.463930000000005</c:v>
                </c:pt>
                <c:pt idx="89">
                  <c:v>76.472930000000005</c:v>
                </c:pt>
                <c:pt idx="90">
                  <c:v>77.521619999999999</c:v>
                </c:pt>
                <c:pt idx="91">
                  <c:v>78.869829999999993</c:v>
                </c:pt>
                <c:pt idx="92">
                  <c:v>79.992649999999998</c:v>
                </c:pt>
                <c:pt idx="93">
                  <c:v>81.281199999999998</c:v>
                </c:pt>
                <c:pt idx="94">
                  <c:v>82.67671</c:v>
                </c:pt>
                <c:pt idx="95">
                  <c:v>84.236239999999995</c:v>
                </c:pt>
                <c:pt idx="96">
                  <c:v>85.637410000000003</c:v>
                </c:pt>
                <c:pt idx="97">
                  <c:v>87.333820000000003</c:v>
                </c:pt>
                <c:pt idx="98">
                  <c:v>89.07629</c:v>
                </c:pt>
                <c:pt idx="99">
                  <c:v>92.12527</c:v>
                </c:pt>
                <c:pt idx="100">
                  <c:v>98.821439999999996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8E-402F-8E27-D3F223CBBDF4}"/>
            </c:ext>
          </c:extLst>
        </c:ser>
        <c:ser>
          <c:idx val="4"/>
          <c:order val="4"/>
          <c:tx>
            <c:strRef>
              <c:f>'Model A UMi-30GHz'!$BP$25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UMi-30GHz'!$BP$29:$BP$129</c:f>
              <c:numCache>
                <c:formatCode>0.00_ </c:formatCode>
                <c:ptCount val="101"/>
                <c:pt idx="0">
                  <c:v>1.2084999999999999</c:v>
                </c:pt>
                <c:pt idx="1">
                  <c:v>7.5308000000000002</c:v>
                </c:pt>
                <c:pt idx="2">
                  <c:v>10.683400000000001</c:v>
                </c:pt>
                <c:pt idx="3">
                  <c:v>13.766999999999999</c:v>
                </c:pt>
                <c:pt idx="4">
                  <c:v>17.259699999999999</c:v>
                </c:pt>
                <c:pt idx="5">
                  <c:v>20.219899999999999</c:v>
                </c:pt>
                <c:pt idx="6">
                  <c:v>21.8642</c:v>
                </c:pt>
                <c:pt idx="7">
                  <c:v>23.1584</c:v>
                </c:pt>
                <c:pt idx="8">
                  <c:v>24.323899999999998</c:v>
                </c:pt>
                <c:pt idx="9">
                  <c:v>25.502800000000001</c:v>
                </c:pt>
                <c:pt idx="10">
                  <c:v>26.560300000000002</c:v>
                </c:pt>
                <c:pt idx="11">
                  <c:v>27.513999999999999</c:v>
                </c:pt>
                <c:pt idx="12">
                  <c:v>28.603200000000001</c:v>
                </c:pt>
                <c:pt idx="13">
                  <c:v>29.680199999999999</c:v>
                </c:pt>
                <c:pt idx="14">
                  <c:v>30.514099999999999</c:v>
                </c:pt>
                <c:pt idx="15">
                  <c:v>31.486999999999998</c:v>
                </c:pt>
                <c:pt idx="16">
                  <c:v>32.119999999999997</c:v>
                </c:pt>
                <c:pt idx="17">
                  <c:v>32.843699999999998</c:v>
                </c:pt>
                <c:pt idx="18">
                  <c:v>33.585099999999997</c:v>
                </c:pt>
                <c:pt idx="19">
                  <c:v>34.260300000000001</c:v>
                </c:pt>
                <c:pt idx="20">
                  <c:v>35.053400000000003</c:v>
                </c:pt>
                <c:pt idx="21">
                  <c:v>35.764699999999998</c:v>
                </c:pt>
                <c:pt idx="22">
                  <c:v>36.4861</c:v>
                </c:pt>
                <c:pt idx="23">
                  <c:v>37.210700000000003</c:v>
                </c:pt>
                <c:pt idx="24">
                  <c:v>37.818199999999997</c:v>
                </c:pt>
                <c:pt idx="25">
                  <c:v>38.4544</c:v>
                </c:pt>
                <c:pt idx="26">
                  <c:v>39.040300000000002</c:v>
                </c:pt>
                <c:pt idx="27">
                  <c:v>39.645200000000003</c:v>
                </c:pt>
                <c:pt idx="28">
                  <c:v>40.264499999999998</c:v>
                </c:pt>
                <c:pt idx="29">
                  <c:v>40.948500000000003</c:v>
                </c:pt>
                <c:pt idx="30">
                  <c:v>41.4238</c:v>
                </c:pt>
                <c:pt idx="31">
                  <c:v>41.9253</c:v>
                </c:pt>
                <c:pt idx="32">
                  <c:v>42.431699999999999</c:v>
                </c:pt>
                <c:pt idx="33">
                  <c:v>42.963200000000001</c:v>
                </c:pt>
                <c:pt idx="34">
                  <c:v>43.598700000000001</c:v>
                </c:pt>
                <c:pt idx="35">
                  <c:v>44.185299999999998</c:v>
                </c:pt>
                <c:pt idx="36">
                  <c:v>44.756399999999999</c:v>
                </c:pt>
                <c:pt idx="37">
                  <c:v>45.2714</c:v>
                </c:pt>
                <c:pt idx="38">
                  <c:v>45.898099999999999</c:v>
                </c:pt>
                <c:pt idx="39">
                  <c:v>46.4833</c:v>
                </c:pt>
                <c:pt idx="40">
                  <c:v>46.945900000000002</c:v>
                </c:pt>
                <c:pt idx="41">
                  <c:v>47.575899999999997</c:v>
                </c:pt>
                <c:pt idx="42">
                  <c:v>48.122399999999999</c:v>
                </c:pt>
                <c:pt idx="43">
                  <c:v>48.618299999999998</c:v>
                </c:pt>
                <c:pt idx="44">
                  <c:v>49.026600000000002</c:v>
                </c:pt>
                <c:pt idx="45">
                  <c:v>49.483199999999997</c:v>
                </c:pt>
                <c:pt idx="46">
                  <c:v>50.030900000000003</c:v>
                </c:pt>
                <c:pt idx="47">
                  <c:v>50.692799999999998</c:v>
                </c:pt>
                <c:pt idx="48">
                  <c:v>51.102699999999999</c:v>
                </c:pt>
                <c:pt idx="49">
                  <c:v>51.479500000000002</c:v>
                </c:pt>
                <c:pt idx="50">
                  <c:v>51.959299999999999</c:v>
                </c:pt>
                <c:pt idx="51">
                  <c:v>52.432099999999998</c:v>
                </c:pt>
                <c:pt idx="52">
                  <c:v>53.043100000000003</c:v>
                </c:pt>
                <c:pt idx="53">
                  <c:v>53.491199999999999</c:v>
                </c:pt>
                <c:pt idx="54">
                  <c:v>54.116700000000002</c:v>
                </c:pt>
                <c:pt idx="55">
                  <c:v>54.612099999999998</c:v>
                </c:pt>
                <c:pt idx="56">
                  <c:v>55.054400000000001</c:v>
                </c:pt>
                <c:pt idx="57">
                  <c:v>55.506100000000004</c:v>
                </c:pt>
                <c:pt idx="58">
                  <c:v>55.9895</c:v>
                </c:pt>
                <c:pt idx="59">
                  <c:v>56.533799999999999</c:v>
                </c:pt>
                <c:pt idx="60">
                  <c:v>57.011600000000001</c:v>
                </c:pt>
                <c:pt idx="61">
                  <c:v>57.560600000000001</c:v>
                </c:pt>
                <c:pt idx="62">
                  <c:v>58.071599999999997</c:v>
                </c:pt>
                <c:pt idx="63">
                  <c:v>58.660499999999999</c:v>
                </c:pt>
                <c:pt idx="64">
                  <c:v>59.155000000000001</c:v>
                </c:pt>
                <c:pt idx="65">
                  <c:v>59.669800000000002</c:v>
                </c:pt>
                <c:pt idx="66">
                  <c:v>60.255899999999997</c:v>
                </c:pt>
                <c:pt idx="67">
                  <c:v>60.7727</c:v>
                </c:pt>
                <c:pt idx="68">
                  <c:v>61.269599999999997</c:v>
                </c:pt>
                <c:pt idx="69">
                  <c:v>61.678800000000003</c:v>
                </c:pt>
                <c:pt idx="70">
                  <c:v>62.203299999999999</c:v>
                </c:pt>
                <c:pt idx="71">
                  <c:v>62.8202</c:v>
                </c:pt>
                <c:pt idx="72">
                  <c:v>63.389699999999998</c:v>
                </c:pt>
                <c:pt idx="73">
                  <c:v>64.044799999999995</c:v>
                </c:pt>
                <c:pt idx="74">
                  <c:v>64.648300000000006</c:v>
                </c:pt>
                <c:pt idx="75">
                  <c:v>65.233400000000003</c:v>
                </c:pt>
                <c:pt idx="76">
                  <c:v>65.8827</c:v>
                </c:pt>
                <c:pt idx="77">
                  <c:v>66.671000000000006</c:v>
                </c:pt>
                <c:pt idx="78">
                  <c:v>67.252899999999997</c:v>
                </c:pt>
                <c:pt idx="79">
                  <c:v>67.981800000000007</c:v>
                </c:pt>
                <c:pt idx="80">
                  <c:v>68.653700000000001</c:v>
                </c:pt>
                <c:pt idx="81">
                  <c:v>69.358000000000004</c:v>
                </c:pt>
                <c:pt idx="82">
                  <c:v>70.020200000000003</c:v>
                </c:pt>
                <c:pt idx="83">
                  <c:v>70.820400000000006</c:v>
                </c:pt>
                <c:pt idx="84">
                  <c:v>71.745500000000007</c:v>
                </c:pt>
                <c:pt idx="85">
                  <c:v>72.626999999999995</c:v>
                </c:pt>
                <c:pt idx="86">
                  <c:v>73.590400000000002</c:v>
                </c:pt>
                <c:pt idx="87">
                  <c:v>74.404300000000006</c:v>
                </c:pt>
                <c:pt idx="88">
                  <c:v>75.537700000000001</c:v>
                </c:pt>
                <c:pt idx="89">
                  <c:v>76.566800000000001</c:v>
                </c:pt>
                <c:pt idx="90">
                  <c:v>77.576800000000006</c:v>
                </c:pt>
                <c:pt idx="91">
                  <c:v>78.467699999999894</c:v>
                </c:pt>
                <c:pt idx="92">
                  <c:v>79.6524</c:v>
                </c:pt>
                <c:pt idx="93">
                  <c:v>80.856800000000007</c:v>
                </c:pt>
                <c:pt idx="94">
                  <c:v>81.947100000000006</c:v>
                </c:pt>
                <c:pt idx="95">
                  <c:v>83.139499999999998</c:v>
                </c:pt>
                <c:pt idx="96">
                  <c:v>84.456800000000001</c:v>
                </c:pt>
                <c:pt idx="97">
                  <c:v>86.134100000000004</c:v>
                </c:pt>
                <c:pt idx="98">
                  <c:v>88.139600000000002</c:v>
                </c:pt>
                <c:pt idx="99">
                  <c:v>90.640799999999999</c:v>
                </c:pt>
                <c:pt idx="100">
                  <c:v>97.829300000000003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8E-402F-8E27-D3F223CBBDF4}"/>
            </c:ext>
          </c:extLst>
        </c:ser>
        <c:ser>
          <c:idx val="5"/>
          <c:order val="5"/>
          <c:tx>
            <c:strRef>
              <c:f>'Model A UMi-30GHz'!$BQ$25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UMi-30GHz'!$BQ$29:$BQ$129</c:f>
              <c:numCache>
                <c:formatCode>0.00_ </c:formatCode>
                <c:ptCount val="101"/>
                <c:pt idx="0">
                  <c:v>0.28999999999999998</c:v>
                </c:pt>
                <c:pt idx="1">
                  <c:v>5.63</c:v>
                </c:pt>
                <c:pt idx="2">
                  <c:v>9.74</c:v>
                </c:pt>
                <c:pt idx="3">
                  <c:v>13.13</c:v>
                </c:pt>
                <c:pt idx="4">
                  <c:v>16.079999999999998</c:v>
                </c:pt>
                <c:pt idx="5">
                  <c:v>19.37</c:v>
                </c:pt>
                <c:pt idx="6">
                  <c:v>22.05</c:v>
                </c:pt>
                <c:pt idx="7">
                  <c:v>23.31</c:v>
                </c:pt>
                <c:pt idx="8">
                  <c:v>24.41</c:v>
                </c:pt>
                <c:pt idx="9">
                  <c:v>25.5</c:v>
                </c:pt>
                <c:pt idx="10">
                  <c:v>26.58</c:v>
                </c:pt>
                <c:pt idx="11">
                  <c:v>27.62</c:v>
                </c:pt>
                <c:pt idx="12">
                  <c:v>28.68</c:v>
                </c:pt>
                <c:pt idx="13">
                  <c:v>29.73</c:v>
                </c:pt>
                <c:pt idx="14">
                  <c:v>30.76</c:v>
                </c:pt>
                <c:pt idx="15">
                  <c:v>31.72</c:v>
                </c:pt>
                <c:pt idx="16">
                  <c:v>32.549999999999997</c:v>
                </c:pt>
                <c:pt idx="17">
                  <c:v>33.35</c:v>
                </c:pt>
                <c:pt idx="18">
                  <c:v>34.21</c:v>
                </c:pt>
                <c:pt idx="19">
                  <c:v>35</c:v>
                </c:pt>
                <c:pt idx="20">
                  <c:v>35.58</c:v>
                </c:pt>
                <c:pt idx="21">
                  <c:v>36.340000000000003</c:v>
                </c:pt>
                <c:pt idx="22">
                  <c:v>36.950000000000003</c:v>
                </c:pt>
                <c:pt idx="23">
                  <c:v>37.57</c:v>
                </c:pt>
                <c:pt idx="24">
                  <c:v>38.24</c:v>
                </c:pt>
                <c:pt idx="25">
                  <c:v>38.9</c:v>
                </c:pt>
                <c:pt idx="26">
                  <c:v>39.51</c:v>
                </c:pt>
                <c:pt idx="27">
                  <c:v>40.200000000000003</c:v>
                </c:pt>
                <c:pt idx="28">
                  <c:v>40.840000000000003</c:v>
                </c:pt>
                <c:pt idx="29">
                  <c:v>41.39</c:v>
                </c:pt>
                <c:pt idx="30">
                  <c:v>42.04</c:v>
                </c:pt>
                <c:pt idx="31">
                  <c:v>42.55</c:v>
                </c:pt>
                <c:pt idx="32">
                  <c:v>43.12</c:v>
                </c:pt>
                <c:pt idx="33">
                  <c:v>43.62</c:v>
                </c:pt>
                <c:pt idx="34">
                  <c:v>44.17</c:v>
                </c:pt>
                <c:pt idx="35">
                  <c:v>44.7</c:v>
                </c:pt>
                <c:pt idx="36">
                  <c:v>45.28</c:v>
                </c:pt>
                <c:pt idx="37">
                  <c:v>45.79</c:v>
                </c:pt>
                <c:pt idx="38">
                  <c:v>46.33</c:v>
                </c:pt>
                <c:pt idx="39">
                  <c:v>46.85</c:v>
                </c:pt>
                <c:pt idx="40">
                  <c:v>47.39</c:v>
                </c:pt>
                <c:pt idx="41">
                  <c:v>47.88</c:v>
                </c:pt>
                <c:pt idx="42">
                  <c:v>48.37</c:v>
                </c:pt>
                <c:pt idx="43">
                  <c:v>48.82</c:v>
                </c:pt>
                <c:pt idx="44">
                  <c:v>49.41</c:v>
                </c:pt>
                <c:pt idx="45">
                  <c:v>49.86</c:v>
                </c:pt>
                <c:pt idx="46">
                  <c:v>50.34</c:v>
                </c:pt>
                <c:pt idx="47">
                  <c:v>50.87</c:v>
                </c:pt>
                <c:pt idx="48">
                  <c:v>51.44</c:v>
                </c:pt>
                <c:pt idx="49">
                  <c:v>51.98</c:v>
                </c:pt>
                <c:pt idx="50">
                  <c:v>52.5</c:v>
                </c:pt>
                <c:pt idx="51">
                  <c:v>52.94</c:v>
                </c:pt>
                <c:pt idx="52">
                  <c:v>53.44</c:v>
                </c:pt>
                <c:pt idx="53">
                  <c:v>53.92</c:v>
                </c:pt>
                <c:pt idx="54">
                  <c:v>54.39</c:v>
                </c:pt>
                <c:pt idx="55">
                  <c:v>54.92</c:v>
                </c:pt>
                <c:pt idx="56">
                  <c:v>55.36</c:v>
                </c:pt>
                <c:pt idx="57">
                  <c:v>55.93</c:v>
                </c:pt>
                <c:pt idx="58">
                  <c:v>56.39</c:v>
                </c:pt>
                <c:pt idx="59">
                  <c:v>56.95</c:v>
                </c:pt>
                <c:pt idx="60">
                  <c:v>57.45</c:v>
                </c:pt>
                <c:pt idx="61">
                  <c:v>58.06</c:v>
                </c:pt>
                <c:pt idx="62">
                  <c:v>58.58</c:v>
                </c:pt>
                <c:pt idx="63">
                  <c:v>59.07</c:v>
                </c:pt>
                <c:pt idx="64">
                  <c:v>59.61</c:v>
                </c:pt>
                <c:pt idx="65">
                  <c:v>60.21</c:v>
                </c:pt>
                <c:pt idx="66">
                  <c:v>60.8</c:v>
                </c:pt>
                <c:pt idx="67">
                  <c:v>61.35</c:v>
                </c:pt>
                <c:pt idx="68">
                  <c:v>61.94</c:v>
                </c:pt>
                <c:pt idx="69">
                  <c:v>62.5</c:v>
                </c:pt>
                <c:pt idx="70">
                  <c:v>63.13</c:v>
                </c:pt>
                <c:pt idx="71">
                  <c:v>63.69</c:v>
                </c:pt>
                <c:pt idx="72">
                  <c:v>64.27</c:v>
                </c:pt>
                <c:pt idx="73">
                  <c:v>64.98</c:v>
                </c:pt>
                <c:pt idx="74">
                  <c:v>65.680000000000007</c:v>
                </c:pt>
                <c:pt idx="75">
                  <c:v>66.34</c:v>
                </c:pt>
                <c:pt idx="76">
                  <c:v>67</c:v>
                </c:pt>
                <c:pt idx="77">
                  <c:v>67.599999999999994</c:v>
                </c:pt>
                <c:pt idx="78">
                  <c:v>68.400000000000006</c:v>
                </c:pt>
                <c:pt idx="79">
                  <c:v>69.209999999999994</c:v>
                </c:pt>
                <c:pt idx="80">
                  <c:v>69.900000000000006</c:v>
                </c:pt>
                <c:pt idx="81">
                  <c:v>70.56</c:v>
                </c:pt>
                <c:pt idx="82">
                  <c:v>71.33</c:v>
                </c:pt>
                <c:pt idx="83">
                  <c:v>72.09</c:v>
                </c:pt>
                <c:pt idx="84">
                  <c:v>72.94</c:v>
                </c:pt>
                <c:pt idx="85">
                  <c:v>73.75</c:v>
                </c:pt>
                <c:pt idx="86">
                  <c:v>74.47</c:v>
                </c:pt>
                <c:pt idx="87">
                  <c:v>75.3</c:v>
                </c:pt>
                <c:pt idx="88">
                  <c:v>76.17</c:v>
                </c:pt>
                <c:pt idx="89">
                  <c:v>77.13</c:v>
                </c:pt>
                <c:pt idx="90">
                  <c:v>78.23</c:v>
                </c:pt>
                <c:pt idx="91">
                  <c:v>79.22</c:v>
                </c:pt>
                <c:pt idx="92">
                  <c:v>80.31</c:v>
                </c:pt>
                <c:pt idx="93">
                  <c:v>81.540000000000006</c:v>
                </c:pt>
                <c:pt idx="94">
                  <c:v>83.03</c:v>
                </c:pt>
                <c:pt idx="95">
                  <c:v>84.25</c:v>
                </c:pt>
                <c:pt idx="96">
                  <c:v>85.72</c:v>
                </c:pt>
                <c:pt idx="97">
                  <c:v>87.64</c:v>
                </c:pt>
                <c:pt idx="98">
                  <c:v>89.45</c:v>
                </c:pt>
                <c:pt idx="99">
                  <c:v>91.7</c:v>
                </c:pt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08E-402F-8E27-D3F223CBBDF4}"/>
            </c:ext>
          </c:extLst>
        </c:ser>
        <c:ser>
          <c:idx val="6"/>
          <c:order val="6"/>
          <c:tx>
            <c:strRef>
              <c:f>'Model A 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08E-402F-8E27-D3F223CBBDF4}"/>
            </c:ext>
          </c:extLst>
        </c:ser>
        <c:ser>
          <c:idx val="10"/>
          <c:order val="7"/>
          <c:tx>
            <c:strRef>
              <c:f>'Model A 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08E-402F-8E27-D3F223CBBDF4}"/>
            </c:ext>
          </c:extLst>
        </c:ser>
        <c:ser>
          <c:idx val="7"/>
          <c:order val="8"/>
          <c:tx>
            <c:strRef>
              <c:f>'Model A 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08E-402F-8E27-D3F223CBBDF4}"/>
            </c:ext>
          </c:extLst>
        </c:ser>
        <c:ser>
          <c:idx val="8"/>
          <c:order val="9"/>
          <c:tx>
            <c:strRef>
              <c:f>'Model A 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08E-402F-8E27-D3F223CBBDF4}"/>
            </c:ext>
          </c:extLst>
        </c:ser>
        <c:ser>
          <c:idx val="11"/>
          <c:order val="10"/>
          <c:tx>
            <c:strRef>
              <c:f>'Model A 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08E-402F-8E27-D3F223CBBDF4}"/>
            </c:ext>
          </c:extLst>
        </c:ser>
        <c:ser>
          <c:idx val="9"/>
          <c:order val="11"/>
          <c:tx>
            <c:strRef>
              <c:f>'Model A 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A 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08E-402F-8E27-D3F223CBBDF4}"/>
            </c:ext>
          </c:extLst>
        </c:ser>
        <c:ser>
          <c:idx val="12"/>
          <c:order val="12"/>
          <c:tx>
            <c:strRef>
              <c:f>'Model A 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08E-402F-8E27-D3F223CBBDF4}"/>
            </c:ext>
          </c:extLst>
        </c:ser>
        <c:ser>
          <c:idx val="13"/>
          <c:order val="13"/>
          <c:tx>
            <c:strRef>
              <c:f>'Model A 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A 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08E-402F-8E27-D3F223CBBDF4}"/>
            </c:ext>
          </c:extLst>
        </c:ser>
        <c:ser>
          <c:idx val="14"/>
          <c:order val="14"/>
          <c:tx>
            <c:strRef>
              <c:f>'Model A 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08E-402F-8E27-D3F223CBBDF4}"/>
            </c:ext>
          </c:extLst>
        </c:ser>
        <c:ser>
          <c:idx val="15"/>
          <c:order val="15"/>
          <c:tx>
            <c:strRef>
              <c:f>'Model A 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A 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E08E-402F-8E27-D3F223CBBDF4}"/>
            </c:ext>
          </c:extLst>
        </c:ser>
        <c:ser>
          <c:idx val="28"/>
          <c:order val="16"/>
          <c:tx>
            <c:strRef>
              <c:f>'Model A 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08E-402F-8E27-D3F223CBBDF4}"/>
            </c:ext>
          </c:extLst>
        </c:ser>
        <c:ser>
          <c:idx val="19"/>
          <c:order val="17"/>
          <c:tx>
            <c:strRef>
              <c:f>'Model A 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08E-402F-8E27-D3F223CBBDF4}"/>
            </c:ext>
          </c:extLst>
        </c:ser>
        <c:ser>
          <c:idx val="16"/>
          <c:order val="18"/>
          <c:tx>
            <c:strRef>
              <c:f>'Model A 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E08E-402F-8E27-D3F223CBBDF4}"/>
            </c:ext>
          </c:extLst>
        </c:ser>
        <c:ser>
          <c:idx val="20"/>
          <c:order val="19"/>
          <c:tx>
            <c:strRef>
              <c:f>'Model A 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E08E-402F-8E27-D3F223CBBDF4}"/>
            </c:ext>
          </c:extLst>
        </c:ser>
        <c:ser>
          <c:idx val="17"/>
          <c:order val="20"/>
          <c:tx>
            <c:strRef>
              <c:f>'Model A 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E08E-402F-8E27-D3F223CBBDF4}"/>
            </c:ext>
          </c:extLst>
        </c:ser>
        <c:ser>
          <c:idx val="18"/>
          <c:order val="21"/>
          <c:tx>
            <c:strRef>
              <c:f>'Model A 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E08E-402F-8E27-D3F223CBBDF4}"/>
            </c:ext>
          </c:extLst>
        </c:ser>
        <c:ser>
          <c:idx val="21"/>
          <c:order val="22"/>
          <c:tx>
            <c:strRef>
              <c:f>'Model A 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E08E-402F-8E27-D3F223CBBDF4}"/>
            </c:ext>
          </c:extLst>
        </c:ser>
        <c:ser>
          <c:idx val="22"/>
          <c:order val="23"/>
          <c:tx>
            <c:strRef>
              <c:f>'Model A 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E08E-402F-8E27-D3F223CBBDF4}"/>
            </c:ext>
          </c:extLst>
        </c:ser>
        <c:ser>
          <c:idx val="23"/>
          <c:order val="24"/>
          <c:tx>
            <c:strRef>
              <c:f>'Model A 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A 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E08E-402F-8E27-D3F223CBBDF4}"/>
            </c:ext>
          </c:extLst>
        </c:ser>
        <c:ser>
          <c:idx val="24"/>
          <c:order val="25"/>
          <c:tx>
            <c:strRef>
              <c:f>'Model A 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A 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E08E-402F-8E27-D3F223CBBDF4}"/>
            </c:ext>
          </c:extLst>
        </c:ser>
        <c:ser>
          <c:idx val="25"/>
          <c:order val="26"/>
          <c:tx>
            <c:strRef>
              <c:f>'Model A 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A 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E08E-402F-8E27-D3F223CBBDF4}"/>
            </c:ext>
          </c:extLst>
        </c:ser>
        <c:ser>
          <c:idx val="26"/>
          <c:order val="27"/>
          <c:tx>
            <c:strRef>
              <c:f>'Model A 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E08E-402F-8E27-D3F223CBBDF4}"/>
            </c:ext>
          </c:extLst>
        </c:ser>
        <c:ser>
          <c:idx val="27"/>
          <c:order val="28"/>
          <c:tx>
            <c:strRef>
              <c:f>'Model A 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'Model A 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E08E-402F-8E27-D3F223CB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915040"/>
        <c:axId val="333915600"/>
      </c:scatterChart>
      <c:valAx>
        <c:axId val="333915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3915600"/>
        <c:crossesAt val="-120"/>
        <c:crossBetween val="midCat"/>
      </c:valAx>
      <c:valAx>
        <c:axId val="3339156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391504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188" r="0.75000000000001188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UMi-30GHz'!$B$156:$B$254</c:f>
              <c:numCache>
                <c:formatCode>0.000_ </c:formatCode>
                <c:ptCount val="99"/>
                <c:pt idx="0">
                  <c:v>1.169346704529687</c:v>
                </c:pt>
                <c:pt idx="1">
                  <c:v>1.2850593159536174</c:v>
                </c:pt>
                <c:pt idx="2">
                  <c:v>1.340221296450494</c:v>
                </c:pt>
                <c:pt idx="3">
                  <c:v>1.0677581404053171</c:v>
                </c:pt>
                <c:pt idx="4">
                  <c:v>0.93862339591225918</c:v>
                </c:pt>
                <c:pt idx="5">
                  <c:v>0.81632641184663157</c:v>
                </c:pt>
                <c:pt idx="6">
                  <c:v>0.69732822025466135</c:v>
                </c:pt>
                <c:pt idx="7">
                  <c:v>0.79937274566884753</c:v>
                </c:pt>
                <c:pt idx="8">
                  <c:v>0.79564143930278419</c:v>
                </c:pt>
                <c:pt idx="9">
                  <c:v>0.59628517385601754</c:v>
                </c:pt>
                <c:pt idx="10">
                  <c:v>0.45990762918961536</c:v>
                </c:pt>
                <c:pt idx="11">
                  <c:v>0.32121497271290878</c:v>
                </c:pt>
                <c:pt idx="12">
                  <c:v>0.27200649034224966</c:v>
                </c:pt>
                <c:pt idx="13">
                  <c:v>0.24953657725157541</c:v>
                </c:pt>
                <c:pt idx="14">
                  <c:v>0.27831478447924951</c:v>
                </c:pt>
                <c:pt idx="15">
                  <c:v>0.17995436020959232</c:v>
                </c:pt>
                <c:pt idx="16">
                  <c:v>0.15000975706038844</c:v>
                </c:pt>
                <c:pt idx="17">
                  <c:v>9.9225816185452231E-2</c:v>
                </c:pt>
                <c:pt idx="18">
                  <c:v>0.17197367423182186</c:v>
                </c:pt>
                <c:pt idx="19">
                  <c:v>0.16362708780704338</c:v>
                </c:pt>
                <c:pt idx="20">
                  <c:v>-2.5176037285035591E-2</c:v>
                </c:pt>
                <c:pt idx="21">
                  <c:v>-0.13800462163857219</c:v>
                </c:pt>
                <c:pt idx="22">
                  <c:v>-0.15035494590648568</c:v>
                </c:pt>
                <c:pt idx="23">
                  <c:v>-0.17919403475031004</c:v>
                </c:pt>
                <c:pt idx="24">
                  <c:v>-0.14052288761533305</c:v>
                </c:pt>
                <c:pt idx="25">
                  <c:v>-0.30730884123960323</c:v>
                </c:pt>
                <c:pt idx="26">
                  <c:v>-0.27176222774733105</c:v>
                </c:pt>
                <c:pt idx="27">
                  <c:v>-0.24151431648499511</c:v>
                </c:pt>
                <c:pt idx="28">
                  <c:v>-0.37221736378779724</c:v>
                </c:pt>
                <c:pt idx="29">
                  <c:v>-0.33800382534701612</c:v>
                </c:pt>
                <c:pt idx="30">
                  <c:v>-0.40080084493857271</c:v>
                </c:pt>
                <c:pt idx="31">
                  <c:v>-0.53584602638463252</c:v>
                </c:pt>
                <c:pt idx="32">
                  <c:v>-0.55900298578973207</c:v>
                </c:pt>
                <c:pt idx="33">
                  <c:v>-0.58734307205921255</c:v>
                </c:pt>
                <c:pt idx="34">
                  <c:v>-0.50544381357553902</c:v>
                </c:pt>
                <c:pt idx="35">
                  <c:v>-0.4200882590996855</c:v>
                </c:pt>
                <c:pt idx="36">
                  <c:v>-0.47007472980638454</c:v>
                </c:pt>
                <c:pt idx="37">
                  <c:v>-0.48526227746665995</c:v>
                </c:pt>
                <c:pt idx="38">
                  <c:v>-0.39256511100757052</c:v>
                </c:pt>
                <c:pt idx="39">
                  <c:v>-0.38295246711629716</c:v>
                </c:pt>
                <c:pt idx="40">
                  <c:v>-0.37707780474826791</c:v>
                </c:pt>
                <c:pt idx="41">
                  <c:v>-0.3400396819567959</c:v>
                </c:pt>
                <c:pt idx="42">
                  <c:v>-0.24624008448299151</c:v>
                </c:pt>
                <c:pt idx="43">
                  <c:v>-0.36608606712707115</c:v>
                </c:pt>
                <c:pt idx="44">
                  <c:v>-0.40808768072199086</c:v>
                </c:pt>
                <c:pt idx="45">
                  <c:v>-0.45958157288060875</c:v>
                </c:pt>
                <c:pt idx="46">
                  <c:v>-0.44330896426961885</c:v>
                </c:pt>
                <c:pt idx="47">
                  <c:v>-0.24164416053793047</c:v>
                </c:pt>
                <c:pt idx="48">
                  <c:v>-0.27227284602557233</c:v>
                </c:pt>
                <c:pt idx="49">
                  <c:v>-0.19000230951399999</c:v>
                </c:pt>
                <c:pt idx="50">
                  <c:v>-0.10402872217056824</c:v>
                </c:pt>
                <c:pt idx="51">
                  <c:v>-0.20444203311345177</c:v>
                </c:pt>
                <c:pt idx="52">
                  <c:v>-0.29313058471164766</c:v>
                </c:pt>
                <c:pt idx="53">
                  <c:v>-0.31553959254316055</c:v>
                </c:pt>
                <c:pt idx="54">
                  <c:v>-0.4778903477944425</c:v>
                </c:pt>
                <c:pt idx="55">
                  <c:v>-0.48384274654009118</c:v>
                </c:pt>
                <c:pt idx="56">
                  <c:v>-0.39122309447421344</c:v>
                </c:pt>
                <c:pt idx="57">
                  <c:v>-0.48103938781433442</c:v>
                </c:pt>
                <c:pt idx="58">
                  <c:v>-0.50741964630819325</c:v>
                </c:pt>
                <c:pt idx="59">
                  <c:v>-0.44631978027850039</c:v>
                </c:pt>
                <c:pt idx="60">
                  <c:v>-0.45196430534878118</c:v>
                </c:pt>
                <c:pt idx="61">
                  <c:v>-0.42581858792935634</c:v>
                </c:pt>
                <c:pt idx="62">
                  <c:v>-0.45578774801380462</c:v>
                </c:pt>
                <c:pt idx="63">
                  <c:v>-0.22628080704005527</c:v>
                </c:pt>
                <c:pt idx="64">
                  <c:v>-0.26263579097825129</c:v>
                </c:pt>
                <c:pt idx="65">
                  <c:v>-0.51825003848547624</c:v>
                </c:pt>
                <c:pt idx="66">
                  <c:v>-0.4957512345037145</c:v>
                </c:pt>
                <c:pt idx="67">
                  <c:v>-0.4406383133722187</c:v>
                </c:pt>
                <c:pt idx="68">
                  <c:v>-0.35226362231668418</c:v>
                </c:pt>
                <c:pt idx="69">
                  <c:v>-9.0384968668743682E-2</c:v>
                </c:pt>
                <c:pt idx="70">
                  <c:v>-9.7035895111758919E-2</c:v>
                </c:pt>
                <c:pt idx="71">
                  <c:v>-0.19806053557594794</c:v>
                </c:pt>
                <c:pt idx="72">
                  <c:v>-0.17279354398097269</c:v>
                </c:pt>
                <c:pt idx="73">
                  <c:v>-0.10654460525850595</c:v>
                </c:pt>
                <c:pt idx="74">
                  <c:v>-0.12829127187065126</c:v>
                </c:pt>
                <c:pt idx="75">
                  <c:v>-0.20475741980250461</c:v>
                </c:pt>
                <c:pt idx="76">
                  <c:v>-9.1661145495933738E-2</c:v>
                </c:pt>
                <c:pt idx="77">
                  <c:v>7.9306873240625464E-3</c:v>
                </c:pt>
                <c:pt idx="78">
                  <c:v>9.2496013364055329E-2</c:v>
                </c:pt>
                <c:pt idx="79">
                  <c:v>0.14013333178070297</c:v>
                </c:pt>
                <c:pt idx="80">
                  <c:v>8.2776642358524555E-2</c:v>
                </c:pt>
                <c:pt idx="81">
                  <c:v>0.25369720580140154</c:v>
                </c:pt>
                <c:pt idx="82">
                  <c:v>0.28716655301330718</c:v>
                </c:pt>
                <c:pt idx="83">
                  <c:v>0.5292226519683112</c:v>
                </c:pt>
                <c:pt idx="84">
                  <c:v>0.53052463861878607</c:v>
                </c:pt>
                <c:pt idx="85">
                  <c:v>0.53589702995206778</c:v>
                </c:pt>
                <c:pt idx="86">
                  <c:v>0.58880621095818242</c:v>
                </c:pt>
                <c:pt idx="87">
                  <c:v>0.81286273105021678</c:v>
                </c:pt>
                <c:pt idx="88">
                  <c:v>0.86992119423575787</c:v>
                </c:pt>
                <c:pt idx="89">
                  <c:v>1.1997601237464153</c:v>
                </c:pt>
                <c:pt idx="90">
                  <c:v>1.2607463136071715</c:v>
                </c:pt>
                <c:pt idx="91">
                  <c:v>1.5563009921252586</c:v>
                </c:pt>
                <c:pt idx="92">
                  <c:v>1.4422326337129476</c:v>
                </c:pt>
                <c:pt idx="93">
                  <c:v>1.5536569806184701</c:v>
                </c:pt>
                <c:pt idx="94">
                  <c:v>1.444418727358098</c:v>
                </c:pt>
                <c:pt idx="95">
                  <c:v>1.4834111617335708</c:v>
                </c:pt>
                <c:pt idx="96">
                  <c:v>1.4099641090953128</c:v>
                </c:pt>
                <c:pt idx="97">
                  <c:v>1.5987454119337343</c:v>
                </c:pt>
                <c:pt idx="98">
                  <c:v>1.842207488233754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A4-432D-A9DC-CADF500EB8DF}"/>
            </c:ext>
          </c:extLst>
        </c:ser>
        <c:ser>
          <c:idx val="1"/>
          <c:order val="1"/>
          <c:tx>
            <c:strRef>
              <c:f>'Model A UMi-30GHz'!$C$155</c:f>
              <c:strCache>
                <c:ptCount val="1"/>
                <c:pt idx="0">
                  <c:v>QCOM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UMi-30GHz'!$C$156:$C$254</c:f>
              <c:numCache>
                <c:formatCode>0.000_ </c:formatCode>
                <c:ptCount val="99"/>
                <c:pt idx="0">
                  <c:v>5.6751408888356707</c:v>
                </c:pt>
                <c:pt idx="1">
                  <c:v>-0.82951923235637537</c:v>
                </c:pt>
                <c:pt idx="2">
                  <c:v>-2.3810990671795196</c:v>
                </c:pt>
                <c:pt idx="3">
                  <c:v>-3.1252839972876814</c:v>
                </c:pt>
                <c:pt idx="4">
                  <c:v>-2.2674052003407326</c:v>
                </c:pt>
                <c:pt idx="5">
                  <c:v>-3.1137754222613694</c:v>
                </c:pt>
                <c:pt idx="6">
                  <c:v>-2.4876077060513353</c:v>
                </c:pt>
                <c:pt idx="7">
                  <c:v>-2.7400406714641576</c:v>
                </c:pt>
                <c:pt idx="8">
                  <c:v>-2.4675108261141929</c:v>
                </c:pt>
                <c:pt idx="9">
                  <c:v>-2.3299035786459967</c:v>
                </c:pt>
                <c:pt idx="10">
                  <c:v>-1.9542973061953717</c:v>
                </c:pt>
                <c:pt idx="11">
                  <c:v>-1.5635473310171051</c:v>
                </c:pt>
                <c:pt idx="12">
                  <c:v>-1.4456649934777488</c:v>
                </c:pt>
                <c:pt idx="13">
                  <c:v>-1.5950913628674073</c:v>
                </c:pt>
                <c:pt idx="14">
                  <c:v>-1.7062302661907438</c:v>
                </c:pt>
                <c:pt idx="15">
                  <c:v>-1.6086483777434069</c:v>
                </c:pt>
                <c:pt idx="16">
                  <c:v>-1.5333674282806271</c:v>
                </c:pt>
                <c:pt idx="17">
                  <c:v>-1.2102864094655388</c:v>
                </c:pt>
                <c:pt idx="18">
                  <c:v>-1.557228044519178</c:v>
                </c:pt>
                <c:pt idx="19">
                  <c:v>-1.447953383710967</c:v>
                </c:pt>
                <c:pt idx="20">
                  <c:v>-0.76034888413701651</c:v>
                </c:pt>
                <c:pt idx="21">
                  <c:v>-0.73340433871058508</c:v>
                </c:pt>
                <c:pt idx="22">
                  <c:v>-0.82038914613949032</c:v>
                </c:pt>
                <c:pt idx="23">
                  <c:v>-1.1205933595863087</c:v>
                </c:pt>
                <c:pt idx="24">
                  <c:v>-1.3484281790123305</c:v>
                </c:pt>
                <c:pt idx="25">
                  <c:v>-1.0214624631956042</c:v>
                </c:pt>
                <c:pt idx="26">
                  <c:v>-1.1776762581503419</c:v>
                </c:pt>
                <c:pt idx="27">
                  <c:v>-1.3426805843120064</c:v>
                </c:pt>
                <c:pt idx="28">
                  <c:v>-1.1137874394588039</c:v>
                </c:pt>
                <c:pt idx="29">
                  <c:v>-1.2757561988840393</c:v>
                </c:pt>
                <c:pt idx="30">
                  <c:v>-1.2046040441265689</c:v>
                </c:pt>
                <c:pt idx="31">
                  <c:v>-0.71867276722861106</c:v>
                </c:pt>
                <c:pt idx="32">
                  <c:v>-0.74853606539372208</c:v>
                </c:pt>
                <c:pt idx="33">
                  <c:v>-0.75691441425121297</c:v>
                </c:pt>
                <c:pt idx="34">
                  <c:v>-0.87645216356855826</c:v>
                </c:pt>
                <c:pt idx="35">
                  <c:v>-1.072654561852687</c:v>
                </c:pt>
                <c:pt idx="36">
                  <c:v>-0.77359511675138037</c:v>
                </c:pt>
                <c:pt idx="37">
                  <c:v>-1.0029351568026641</c:v>
                </c:pt>
                <c:pt idx="38">
                  <c:v>-1.2982541095865656</c:v>
                </c:pt>
                <c:pt idx="39">
                  <c:v>-1.3138555405703016</c:v>
                </c:pt>
                <c:pt idx="40">
                  <c:v>-1.3143797498412653</c:v>
                </c:pt>
                <c:pt idx="41">
                  <c:v>-1.3029749925167948</c:v>
                </c:pt>
                <c:pt idx="42">
                  <c:v>-1.2585811272060141</c:v>
                </c:pt>
                <c:pt idx="43">
                  <c:v>-0.99333672896906933</c:v>
                </c:pt>
                <c:pt idx="44">
                  <c:v>-1.0174487768040024</c:v>
                </c:pt>
                <c:pt idx="45">
                  <c:v>-1.0293454183755841</c:v>
                </c:pt>
                <c:pt idx="46">
                  <c:v>-1.331527270378615</c:v>
                </c:pt>
                <c:pt idx="47">
                  <c:v>-1.5414050151279355</c:v>
                </c:pt>
                <c:pt idx="48">
                  <c:v>-1.3650078045385783</c:v>
                </c:pt>
                <c:pt idx="49">
                  <c:v>-1.5041677574789958</c:v>
                </c:pt>
                <c:pt idx="50">
                  <c:v>-1.6879403289485708</c:v>
                </c:pt>
                <c:pt idx="51">
                  <c:v>-1.5040885333264384</c:v>
                </c:pt>
                <c:pt idx="52">
                  <c:v>-0.97284234391965185</c:v>
                </c:pt>
                <c:pt idx="53">
                  <c:v>-0.9151958529361508</c:v>
                </c:pt>
                <c:pt idx="54">
                  <c:v>-0.48809329815844649</c:v>
                </c:pt>
                <c:pt idx="55">
                  <c:v>-0.83350601876610142</c:v>
                </c:pt>
                <c:pt idx="56">
                  <c:v>-0.97976141055221433</c:v>
                </c:pt>
                <c:pt idx="57">
                  <c:v>-0.1527312753593435</c:v>
                </c:pt>
                <c:pt idx="58">
                  <c:v>-2.4209360612189812E-2</c:v>
                </c:pt>
                <c:pt idx="59">
                  <c:v>-0.11229876930849514</c:v>
                </c:pt>
                <c:pt idx="60">
                  <c:v>-0.18749714892177849</c:v>
                </c:pt>
                <c:pt idx="61">
                  <c:v>-0.41360911316735383</c:v>
                </c:pt>
                <c:pt idx="62">
                  <c:v>-0.32135632355681309</c:v>
                </c:pt>
                <c:pt idx="63">
                  <c:v>-0.71590445855505891</c:v>
                </c:pt>
                <c:pt idx="64">
                  <c:v>-0.91552495029625902</c:v>
                </c:pt>
                <c:pt idx="65">
                  <c:v>-1.572583114348447E-2</c:v>
                </c:pt>
                <c:pt idx="66">
                  <c:v>-3.0200902712721245E-2</c:v>
                </c:pt>
                <c:pt idx="67">
                  <c:v>-6.8774108959217983E-2</c:v>
                </c:pt>
                <c:pt idx="68">
                  <c:v>2.3883149952311555E-2</c:v>
                </c:pt>
                <c:pt idx="69">
                  <c:v>-0.28021706627873755</c:v>
                </c:pt>
                <c:pt idx="70">
                  <c:v>-0.17747608233676715</c:v>
                </c:pt>
                <c:pt idx="71">
                  <c:v>-0.14573515716594443</c:v>
                </c:pt>
                <c:pt idx="72">
                  <c:v>-2.9484796563977511E-2</c:v>
                </c:pt>
                <c:pt idx="73">
                  <c:v>-0.2619888882115049</c:v>
                </c:pt>
                <c:pt idx="74">
                  <c:v>-8.9215823380655479E-2</c:v>
                </c:pt>
                <c:pt idx="75">
                  <c:v>0.45100843544749125</c:v>
                </c:pt>
                <c:pt idx="76">
                  <c:v>0.26329716535005332</c:v>
                </c:pt>
                <c:pt idx="77">
                  <c:v>0.2259062747200602</c:v>
                </c:pt>
                <c:pt idx="78">
                  <c:v>-0.18756839189593677</c:v>
                </c:pt>
                <c:pt idx="79">
                  <c:v>0.16093728205770219</c:v>
                </c:pt>
                <c:pt idx="80">
                  <c:v>0.63040288972753444</c:v>
                </c:pt>
                <c:pt idx="81">
                  <c:v>0.99630516765141408</c:v>
                </c:pt>
                <c:pt idx="82">
                  <c:v>0.82212292758730143</c:v>
                </c:pt>
                <c:pt idx="83">
                  <c:v>0.70348162823431437</c:v>
                </c:pt>
                <c:pt idx="84">
                  <c:v>0.7840963421337932</c:v>
                </c:pt>
                <c:pt idx="85">
                  <c:v>0.6266433855730611</c:v>
                </c:pt>
                <c:pt idx="86">
                  <c:v>0.38653243950217586</c:v>
                </c:pt>
                <c:pt idx="87">
                  <c:v>0.11496357168321936</c:v>
                </c:pt>
                <c:pt idx="88">
                  <c:v>0.47912775476676472</c:v>
                </c:pt>
                <c:pt idx="89">
                  <c:v>-4.6766879267579498E-2</c:v>
                </c:pt>
                <c:pt idx="90">
                  <c:v>-0.54544059253082366</c:v>
                </c:pt>
                <c:pt idx="91">
                  <c:v>-1.2681933454067433</c:v>
                </c:pt>
                <c:pt idx="92">
                  <c:v>-0.97835516282604829</c:v>
                </c:pt>
                <c:pt idx="93">
                  <c:v>-0.92589892978553223</c:v>
                </c:pt>
                <c:pt idx="94">
                  <c:v>0.1953807320525982</c:v>
                </c:pt>
                <c:pt idx="95">
                  <c:v>-0.64228461056363528</c:v>
                </c:pt>
                <c:pt idx="96">
                  <c:v>-1.1622684747767806</c:v>
                </c:pt>
                <c:pt idx="97">
                  <c:v>-1.2520783554272583</c:v>
                </c:pt>
                <c:pt idx="98">
                  <c:v>-2.2168870761539381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4-432D-A9DC-CADF500EB8DF}"/>
            </c:ext>
          </c:extLst>
        </c:ser>
        <c:ser>
          <c:idx val="2"/>
          <c:order val="2"/>
          <c:tx>
            <c:strRef>
              <c:f>'Model A 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UMi-30GHz'!$D$156:$D$254</c:f>
              <c:numCache>
                <c:formatCode>0.000_ </c:formatCode>
                <c:ptCount val="99"/>
                <c:pt idx="0">
                  <c:v>-3.8353906279545527</c:v>
                </c:pt>
                <c:pt idx="1">
                  <c:v>-1.8880842614580615</c:v>
                </c:pt>
                <c:pt idx="2">
                  <c:v>-1.0607651076224158</c:v>
                </c:pt>
                <c:pt idx="3">
                  <c:v>-0.6432108653335149</c:v>
                </c:pt>
                <c:pt idx="4">
                  <c:v>-0.78229654230833034</c:v>
                </c:pt>
                <c:pt idx="5">
                  <c:v>-0.42199741812513025</c:v>
                </c:pt>
                <c:pt idx="6">
                  <c:v>-0.75822722596726067</c:v>
                </c:pt>
                <c:pt idx="7">
                  <c:v>-0.52100759821104248</c:v>
                </c:pt>
                <c:pt idx="8">
                  <c:v>-0.25552349809700559</c:v>
                </c:pt>
                <c:pt idx="9">
                  <c:v>-0.3699275947781473</c:v>
                </c:pt>
                <c:pt idx="10">
                  <c:v>-0.66938908356311799</c:v>
                </c:pt>
                <c:pt idx="11">
                  <c:v>-0.75674829083445161</c:v>
                </c:pt>
                <c:pt idx="12">
                  <c:v>-0.65982318489145086</c:v>
                </c:pt>
                <c:pt idx="13">
                  <c:v>-0.59050363513881621</c:v>
                </c:pt>
                <c:pt idx="14">
                  <c:v>-0.75639113372633915</c:v>
                </c:pt>
                <c:pt idx="15">
                  <c:v>-0.97399279209494694</c:v>
                </c:pt>
                <c:pt idx="16">
                  <c:v>-0.887128645960928</c:v>
                </c:pt>
                <c:pt idx="17">
                  <c:v>-1.0171283312763535</c:v>
                </c:pt>
                <c:pt idx="18">
                  <c:v>-1.0095055694082191</c:v>
                </c:pt>
                <c:pt idx="19">
                  <c:v>-1.2871262435171218</c:v>
                </c:pt>
                <c:pt idx="20">
                  <c:v>-1.518216605722813</c:v>
                </c:pt>
                <c:pt idx="21">
                  <c:v>-1.6346424847349965</c:v>
                </c:pt>
                <c:pt idx="22">
                  <c:v>-1.6645612152344995</c:v>
                </c:pt>
                <c:pt idx="23">
                  <c:v>-1.4461912024125354</c:v>
                </c:pt>
                <c:pt idx="24">
                  <c:v>-1.295754875526228</c:v>
                </c:pt>
                <c:pt idx="25">
                  <c:v>-1.2500089488459025</c:v>
                </c:pt>
                <c:pt idx="26">
                  <c:v>-1.2855310598601761</c:v>
                </c:pt>
                <c:pt idx="27">
                  <c:v>-1.1766538697479803</c:v>
                </c:pt>
                <c:pt idx="28">
                  <c:v>-1.1976805033900462</c:v>
                </c:pt>
                <c:pt idx="29">
                  <c:v>-0.99870703172791764</c:v>
                </c:pt>
                <c:pt idx="30">
                  <c:v>-0.98900058911922883</c:v>
                </c:pt>
                <c:pt idx="31">
                  <c:v>-1.0206293912328022</c:v>
                </c:pt>
                <c:pt idx="32">
                  <c:v>-0.94506468944732092</c:v>
                </c:pt>
                <c:pt idx="33">
                  <c:v>-0.98700141751194792</c:v>
                </c:pt>
                <c:pt idx="34">
                  <c:v>-1.0487690861291128</c:v>
                </c:pt>
                <c:pt idx="35">
                  <c:v>-0.97663668674852033</c:v>
                </c:pt>
                <c:pt idx="36">
                  <c:v>-1.1125352390232024</c:v>
                </c:pt>
                <c:pt idx="37">
                  <c:v>-1.0513461783307321</c:v>
                </c:pt>
                <c:pt idx="38">
                  <c:v>-1.0346197033832709</c:v>
                </c:pt>
                <c:pt idx="39">
                  <c:v>-1.1807687889644853</c:v>
                </c:pt>
                <c:pt idx="40">
                  <c:v>-1.1995960041656701</c:v>
                </c:pt>
                <c:pt idx="41">
                  <c:v>-1.2699235506559035</c:v>
                </c:pt>
                <c:pt idx="42">
                  <c:v>-1.3021997248619925</c:v>
                </c:pt>
                <c:pt idx="43">
                  <c:v>-1.3096904485225309</c:v>
                </c:pt>
                <c:pt idx="44">
                  <c:v>-1.1818041683081049</c:v>
                </c:pt>
                <c:pt idx="45">
                  <c:v>-1.3099257611019368</c:v>
                </c:pt>
                <c:pt idx="46">
                  <c:v>-1.2011951685426823</c:v>
                </c:pt>
                <c:pt idx="47">
                  <c:v>-1.0815098267202927</c:v>
                </c:pt>
                <c:pt idx="48">
                  <c:v>-1.1997942743591921</c:v>
                </c:pt>
                <c:pt idx="49">
                  <c:v>-1.1370959994649752</c:v>
                </c:pt>
                <c:pt idx="50">
                  <c:v>-1.1502216613692156</c:v>
                </c:pt>
                <c:pt idx="51">
                  <c:v>-1.2808641092198059</c:v>
                </c:pt>
                <c:pt idx="52">
                  <c:v>-1.4020499722336837</c:v>
                </c:pt>
                <c:pt idx="53">
                  <c:v>-1.2851430238912798</c:v>
                </c:pt>
                <c:pt idx="54">
                  <c:v>-1.302389456663775</c:v>
                </c:pt>
                <c:pt idx="55">
                  <c:v>-1.2020573470735911</c:v>
                </c:pt>
                <c:pt idx="56">
                  <c:v>-1.1970640205509397</c:v>
                </c:pt>
                <c:pt idx="57">
                  <c:v>-1.4445572533833797</c:v>
                </c:pt>
                <c:pt idx="58">
                  <c:v>-1.5701298541550699</c:v>
                </c:pt>
                <c:pt idx="59">
                  <c:v>-1.6371570195774439</c:v>
                </c:pt>
                <c:pt idx="60">
                  <c:v>-1.668510344683142</c:v>
                </c:pt>
                <c:pt idx="61">
                  <c:v>-1.7148705511152258</c:v>
                </c:pt>
                <c:pt idx="62">
                  <c:v>-1.6795430573880168</c:v>
                </c:pt>
                <c:pt idx="63">
                  <c:v>-1.4538388432847285</c:v>
                </c:pt>
                <c:pt idx="64">
                  <c:v>-1.3627376577907739</c:v>
                </c:pt>
                <c:pt idx="65">
                  <c:v>-1.3643548179144886</c:v>
                </c:pt>
                <c:pt idx="66">
                  <c:v>-1.3414590712724959</c:v>
                </c:pt>
                <c:pt idx="67">
                  <c:v>-1.4063316315520211</c:v>
                </c:pt>
                <c:pt idx="68">
                  <c:v>-1.5522477676855146</c:v>
                </c:pt>
                <c:pt idx="69">
                  <c:v>-1.5854896650463672</c:v>
                </c:pt>
                <c:pt idx="70">
                  <c:v>-1.5998539572161832</c:v>
                </c:pt>
                <c:pt idx="71">
                  <c:v>-1.5143532395302941</c:v>
                </c:pt>
                <c:pt idx="72">
                  <c:v>-1.5926994055121213</c:v>
                </c:pt>
                <c:pt idx="73">
                  <c:v>-1.6532429677544087</c:v>
                </c:pt>
                <c:pt idx="74">
                  <c:v>-1.79198652013676</c:v>
                </c:pt>
                <c:pt idx="75">
                  <c:v>-1.9041395742374903</c:v>
                </c:pt>
                <c:pt idx="76">
                  <c:v>-1.8690475013663246</c:v>
                </c:pt>
                <c:pt idx="77">
                  <c:v>-1.8954415430163607</c:v>
                </c:pt>
                <c:pt idx="78">
                  <c:v>-1.8463869645603523</c:v>
                </c:pt>
                <c:pt idx="79">
                  <c:v>-1.8955089941805596</c:v>
                </c:pt>
                <c:pt idx="80">
                  <c:v>-1.8627164411617656</c:v>
                </c:pt>
                <c:pt idx="81">
                  <c:v>-1.8722121008569275</c:v>
                </c:pt>
                <c:pt idx="82">
                  <c:v>-1.9890061556405101</c:v>
                </c:pt>
                <c:pt idx="83">
                  <c:v>-2.0803790551076276</c:v>
                </c:pt>
                <c:pt idx="84">
                  <c:v>-2.2008441406090213</c:v>
                </c:pt>
                <c:pt idx="85">
                  <c:v>-2.3287512623813882</c:v>
                </c:pt>
                <c:pt idx="86">
                  <c:v>-2.3524266243347682</c:v>
                </c:pt>
                <c:pt idx="87">
                  <c:v>-2.3337630848840831</c:v>
                </c:pt>
                <c:pt idx="88">
                  <c:v>-2.4710360607098067</c:v>
                </c:pt>
                <c:pt idx="89">
                  <c:v>-2.2764284437181459</c:v>
                </c:pt>
                <c:pt idx="90">
                  <c:v>-1.9843320328978251</c:v>
                </c:pt>
                <c:pt idx="91">
                  <c:v>-1.6449307960942292</c:v>
                </c:pt>
                <c:pt idx="92">
                  <c:v>-1.6024354400256442</c:v>
                </c:pt>
                <c:pt idx="93">
                  <c:v>-1.5507625326883812</c:v>
                </c:pt>
                <c:pt idx="94">
                  <c:v>-1.6117730914850057</c:v>
                </c:pt>
                <c:pt idx="95">
                  <c:v>-1.625380237370706</c:v>
                </c:pt>
                <c:pt idx="96">
                  <c:v>-1.3847785086044695</c:v>
                </c:pt>
                <c:pt idx="97">
                  <c:v>-1.2245064463077284</c:v>
                </c:pt>
                <c:pt idx="98">
                  <c:v>-0.78094776078116013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A4-432D-A9DC-CADF500EB8DF}"/>
            </c:ext>
          </c:extLst>
        </c:ser>
        <c:ser>
          <c:idx val="3"/>
          <c:order val="3"/>
          <c:tx>
            <c:strRef>
              <c:f>'Model A UMi-30GHz'!$E$155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UMi-30GHz'!$E$156:$E$254</c:f>
              <c:numCache>
                <c:formatCode>0.000_ </c:formatCode>
                <c:ptCount val="99"/>
                <c:pt idx="0">
                  <c:v>-1.1336492954703203</c:v>
                </c:pt>
                <c:pt idx="1">
                  <c:v>0.5934003159536303</c:v>
                </c:pt>
                <c:pt idx="2">
                  <c:v>0.67340329645048769</c:v>
                </c:pt>
                <c:pt idx="3">
                  <c:v>0.6990021404053266</c:v>
                </c:pt>
                <c:pt idx="4">
                  <c:v>0.21740239591227351</c:v>
                </c:pt>
                <c:pt idx="5">
                  <c:v>0.66421341184664584</c:v>
                </c:pt>
                <c:pt idx="6">
                  <c:v>0.71012122025467761</c:v>
                </c:pt>
                <c:pt idx="7">
                  <c:v>0.57501074566883403</c:v>
                </c:pt>
                <c:pt idx="8">
                  <c:v>0.32053243930278086</c:v>
                </c:pt>
                <c:pt idx="9">
                  <c:v>0.51358917385601899</c:v>
                </c:pt>
                <c:pt idx="10">
                  <c:v>0.49013362918961434</c:v>
                </c:pt>
                <c:pt idx="11">
                  <c:v>0.64858297271291576</c:v>
                </c:pt>
                <c:pt idx="12">
                  <c:v>0.63403449034225901</c:v>
                </c:pt>
                <c:pt idx="13">
                  <c:v>0.75046257725156806</c:v>
                </c:pt>
                <c:pt idx="14">
                  <c:v>0.81931278447925138</c:v>
                </c:pt>
                <c:pt idx="15">
                  <c:v>0.95421536020958797</c:v>
                </c:pt>
                <c:pt idx="16">
                  <c:v>0.74646275706038523</c:v>
                </c:pt>
                <c:pt idx="17">
                  <c:v>0.7212928161854677</c:v>
                </c:pt>
                <c:pt idx="18">
                  <c:v>0.80505267423183113</c:v>
                </c:pt>
                <c:pt idx="19">
                  <c:v>0.84988108780703442</c:v>
                </c:pt>
                <c:pt idx="20">
                  <c:v>0.88986096271497672</c:v>
                </c:pt>
                <c:pt idx="21">
                  <c:v>0.89887837836141671</c:v>
                </c:pt>
                <c:pt idx="22">
                  <c:v>0.95649705409351782</c:v>
                </c:pt>
                <c:pt idx="23">
                  <c:v>0.998924965249671</c:v>
                </c:pt>
                <c:pt idx="24">
                  <c:v>1.0259521123846582</c:v>
                </c:pt>
                <c:pt idx="25">
                  <c:v>0.94089415876038629</c:v>
                </c:pt>
                <c:pt idx="26">
                  <c:v>0.95722577225265582</c:v>
                </c:pt>
                <c:pt idx="27">
                  <c:v>0.86038368351501049</c:v>
                </c:pt>
                <c:pt idx="28">
                  <c:v>0.84492963621218564</c:v>
                </c:pt>
                <c:pt idx="29">
                  <c:v>0.79376417465297777</c:v>
                </c:pt>
                <c:pt idx="30">
                  <c:v>0.68410615506144268</c:v>
                </c:pt>
                <c:pt idx="31">
                  <c:v>0.53329197361537695</c:v>
                </c:pt>
                <c:pt idx="32">
                  <c:v>0.51203901421027354</c:v>
                </c:pt>
                <c:pt idx="33">
                  <c:v>0.52221992794079597</c:v>
                </c:pt>
                <c:pt idx="34">
                  <c:v>0.43834118642445219</c:v>
                </c:pt>
                <c:pt idx="35">
                  <c:v>0.39518974090029246</c:v>
                </c:pt>
                <c:pt idx="36">
                  <c:v>0.34086127019361356</c:v>
                </c:pt>
                <c:pt idx="37">
                  <c:v>0.45089972253333599</c:v>
                </c:pt>
                <c:pt idx="38">
                  <c:v>0.63418488899245062</c:v>
                </c:pt>
                <c:pt idx="39">
                  <c:v>0.69188353288370763</c:v>
                </c:pt>
                <c:pt idx="40">
                  <c:v>0.69869519525173018</c:v>
                </c:pt>
                <c:pt idx="41">
                  <c:v>0.68380431804320096</c:v>
                </c:pt>
                <c:pt idx="42">
                  <c:v>0.66596091551699033</c:v>
                </c:pt>
                <c:pt idx="43">
                  <c:v>0.56256693287292592</c:v>
                </c:pt>
                <c:pt idx="44">
                  <c:v>0.56525831927800141</c:v>
                </c:pt>
                <c:pt idx="45">
                  <c:v>0.65855242711938899</c:v>
                </c:pt>
                <c:pt idx="46">
                  <c:v>0.78437403573039433</c:v>
                </c:pt>
                <c:pt idx="47">
                  <c:v>0.76719783946208508</c:v>
                </c:pt>
                <c:pt idx="48">
                  <c:v>0.72847315397442003</c:v>
                </c:pt>
                <c:pt idx="49">
                  <c:v>0.73821069048599952</c:v>
                </c:pt>
                <c:pt idx="50">
                  <c:v>0.75969927782941227</c:v>
                </c:pt>
                <c:pt idx="51">
                  <c:v>0.72211596688656243</c:v>
                </c:pt>
                <c:pt idx="52">
                  <c:v>0.68516741528834757</c:v>
                </c:pt>
                <c:pt idx="53">
                  <c:v>0.56714040745684713</c:v>
                </c:pt>
                <c:pt idx="54">
                  <c:v>0.51267265220555203</c:v>
                </c:pt>
                <c:pt idx="55">
                  <c:v>0.72589225345990371</c:v>
                </c:pt>
                <c:pt idx="56">
                  <c:v>0.77088590552578751</c:v>
                </c:pt>
                <c:pt idx="57">
                  <c:v>0.58068761218565612</c:v>
                </c:pt>
                <c:pt idx="58">
                  <c:v>0.60642335369180955</c:v>
                </c:pt>
                <c:pt idx="59">
                  <c:v>0.62156021972150199</c:v>
                </c:pt>
                <c:pt idx="60">
                  <c:v>0.67654169465122038</c:v>
                </c:pt>
                <c:pt idx="61">
                  <c:v>0.78110641207064191</c:v>
                </c:pt>
                <c:pt idx="62">
                  <c:v>0.67426825198619156</c:v>
                </c:pt>
                <c:pt idx="63">
                  <c:v>0.60088519295995013</c:v>
                </c:pt>
                <c:pt idx="64">
                  <c:v>0.55355220902174551</c:v>
                </c:pt>
                <c:pt idx="65">
                  <c:v>0.3595999615145189</c:v>
                </c:pt>
                <c:pt idx="66">
                  <c:v>0.35437376549627686</c:v>
                </c:pt>
                <c:pt idx="67">
                  <c:v>0.43408768662777675</c:v>
                </c:pt>
                <c:pt idx="68">
                  <c:v>0.37590837768331653</c:v>
                </c:pt>
                <c:pt idx="69">
                  <c:v>0.42070603133126383</c:v>
                </c:pt>
                <c:pt idx="70">
                  <c:v>0.32297410488823175</c:v>
                </c:pt>
                <c:pt idx="71">
                  <c:v>0.36462446442405394</c:v>
                </c:pt>
                <c:pt idx="72">
                  <c:v>0.39768445601902158</c:v>
                </c:pt>
                <c:pt idx="73">
                  <c:v>0.459378394741492</c:v>
                </c:pt>
                <c:pt idx="74">
                  <c:v>0.3080847281293444</c:v>
                </c:pt>
                <c:pt idx="75">
                  <c:v>0.15709658019748929</c:v>
                </c:pt>
                <c:pt idx="76">
                  <c:v>0.1639088545040579</c:v>
                </c:pt>
                <c:pt idx="77">
                  <c:v>0.13090868732406591</c:v>
                </c:pt>
                <c:pt idx="78">
                  <c:v>0.22203901336406773</c:v>
                </c:pt>
                <c:pt idx="79">
                  <c:v>0.10811433178071184</c:v>
                </c:pt>
                <c:pt idx="80">
                  <c:v>-0.10168235764146516</c:v>
                </c:pt>
                <c:pt idx="81">
                  <c:v>-0.35398179419858877</c:v>
                </c:pt>
                <c:pt idx="82">
                  <c:v>-0.31036144698668977</c:v>
                </c:pt>
                <c:pt idx="83">
                  <c:v>-0.31500234803168325</c:v>
                </c:pt>
                <c:pt idx="84">
                  <c:v>-0.24360636138121095</c:v>
                </c:pt>
                <c:pt idx="85">
                  <c:v>-3.5281970047932987E-2</c:v>
                </c:pt>
                <c:pt idx="86">
                  <c:v>4.3916210958172996E-2</c:v>
                </c:pt>
                <c:pt idx="87">
                  <c:v>-1.5102268949789277E-2</c:v>
                </c:pt>
                <c:pt idx="88">
                  <c:v>-0.26206880576422975</c:v>
                </c:pt>
                <c:pt idx="89">
                  <c:v>-0.20444887625357921</c:v>
                </c:pt>
                <c:pt idx="90">
                  <c:v>-0.25710468639282169</c:v>
                </c:pt>
                <c:pt idx="91">
                  <c:v>-0.20164600787474285</c:v>
                </c:pt>
                <c:pt idx="92">
                  <c:v>-0.24150536628705765</c:v>
                </c:pt>
                <c:pt idx="93">
                  <c:v>-0.27689901938153128</c:v>
                </c:pt>
                <c:pt idx="94">
                  <c:v>-0.57756027264190379</c:v>
                </c:pt>
                <c:pt idx="95">
                  <c:v>-0.15419883826643854</c:v>
                </c:pt>
                <c:pt idx="96">
                  <c:v>-6.2869890904693193E-2</c:v>
                </c:pt>
                <c:pt idx="97">
                  <c:v>1.0905411933734399E-2</c:v>
                </c:pt>
                <c:pt idx="98">
                  <c:v>-0.24738151176624967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7A4-432D-A9DC-CADF500EB8DF}"/>
            </c:ext>
          </c:extLst>
        </c:ser>
        <c:ser>
          <c:idx val="4"/>
          <c:order val="4"/>
          <c:tx>
            <c:strRef>
              <c:f>'Model A UMi-30GHz'!$F$155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UMi-30GHz'!$F$156:$F$254</c:f>
              <c:numCache>
                <c:formatCode>0.000_ </c:formatCode>
                <c:ptCount val="99"/>
                <c:pt idx="0">
                  <c:v>1.8071016255296684</c:v>
                </c:pt>
                <c:pt idx="1">
                  <c:v>-0.64285645404638103</c:v>
                </c:pt>
                <c:pt idx="2">
                  <c:v>-0.24146371454949644</c:v>
                </c:pt>
                <c:pt idx="3">
                  <c:v>0.17453244140531865</c:v>
                </c:pt>
                <c:pt idx="4">
                  <c:v>0.28557355491227554</c:v>
                </c:pt>
                <c:pt idx="5">
                  <c:v>0.55781960484662818</c:v>
                </c:pt>
                <c:pt idx="6">
                  <c:v>0.3135642712546769</c:v>
                </c:pt>
                <c:pt idx="7">
                  <c:v>0.26685403266884578</c:v>
                </c:pt>
                <c:pt idx="8">
                  <c:v>0.1172280063027813</c:v>
                </c:pt>
                <c:pt idx="9">
                  <c:v>0.17806765185602558</c:v>
                </c:pt>
                <c:pt idx="10">
                  <c:v>0.20081150218962307</c:v>
                </c:pt>
                <c:pt idx="11">
                  <c:v>4.3714703712907976E-2</c:v>
                </c:pt>
                <c:pt idx="12">
                  <c:v>-1.9287292657736543E-2</c:v>
                </c:pt>
                <c:pt idx="13">
                  <c:v>-0.10016673374840934</c:v>
                </c:pt>
                <c:pt idx="14">
                  <c:v>-2.4118953520741115E-2</c:v>
                </c:pt>
                <c:pt idx="15">
                  <c:v>8.4556089209570473E-2</c:v>
                </c:pt>
                <c:pt idx="16">
                  <c:v>0.14156080306037211</c:v>
                </c:pt>
                <c:pt idx="17">
                  <c:v>0.1371032921854578</c:v>
                </c:pt>
                <c:pt idx="18">
                  <c:v>0.33455459123183573</c:v>
                </c:pt>
                <c:pt idx="19">
                  <c:v>0.50079036380702746</c:v>
                </c:pt>
                <c:pt idx="20">
                  <c:v>0.28791960171497522</c:v>
                </c:pt>
                <c:pt idx="21">
                  <c:v>0.34899468836141523</c:v>
                </c:pt>
                <c:pt idx="22">
                  <c:v>0.36011119909352374</c:v>
                </c:pt>
                <c:pt idx="23">
                  <c:v>0.31592866624967542</c:v>
                </c:pt>
                <c:pt idx="24">
                  <c:v>0.30470171738465979</c:v>
                </c:pt>
                <c:pt idx="25">
                  <c:v>0.29889193576039474</c:v>
                </c:pt>
                <c:pt idx="26">
                  <c:v>0.44821800125265554</c:v>
                </c:pt>
                <c:pt idx="27">
                  <c:v>0.55818140351499324</c:v>
                </c:pt>
                <c:pt idx="28">
                  <c:v>0.47232603421218755</c:v>
                </c:pt>
                <c:pt idx="29">
                  <c:v>0.52663870665296031</c:v>
                </c:pt>
                <c:pt idx="30">
                  <c:v>0.52819316806142069</c:v>
                </c:pt>
                <c:pt idx="31">
                  <c:v>0.40836423761538754</c:v>
                </c:pt>
                <c:pt idx="32">
                  <c:v>0.39432571221027501</c:v>
                </c:pt>
                <c:pt idx="33">
                  <c:v>0.49781904794079423</c:v>
                </c:pt>
                <c:pt idx="34">
                  <c:v>0.56458269042445863</c:v>
                </c:pt>
                <c:pt idx="35">
                  <c:v>0.62720002590029367</c:v>
                </c:pt>
                <c:pt idx="36">
                  <c:v>0.55628254519359643</c:v>
                </c:pt>
                <c:pt idx="37">
                  <c:v>0.57504416753334908</c:v>
                </c:pt>
                <c:pt idx="38">
                  <c:v>0.54586914599244096</c:v>
                </c:pt>
                <c:pt idx="39">
                  <c:v>0.53800973088368664</c:v>
                </c:pt>
                <c:pt idx="40">
                  <c:v>0.50826316825171602</c:v>
                </c:pt>
                <c:pt idx="41">
                  <c:v>0.55462958904320203</c:v>
                </c:pt>
                <c:pt idx="42">
                  <c:v>0.47669910551698536</c:v>
                </c:pt>
                <c:pt idx="43">
                  <c:v>0.37337937887292583</c:v>
                </c:pt>
                <c:pt idx="44">
                  <c:v>0.31082398727801319</c:v>
                </c:pt>
                <c:pt idx="45">
                  <c:v>0.36644789811938949</c:v>
                </c:pt>
                <c:pt idx="46">
                  <c:v>0.37468333173038104</c:v>
                </c:pt>
                <c:pt idx="47">
                  <c:v>0.31746332346207851</c:v>
                </c:pt>
                <c:pt idx="48">
                  <c:v>0.35262861697441394</c:v>
                </c:pt>
                <c:pt idx="49">
                  <c:v>0.26394468548599548</c:v>
                </c:pt>
                <c:pt idx="50">
                  <c:v>0.38379215682942913</c:v>
                </c:pt>
                <c:pt idx="51">
                  <c:v>0.41726274188656021</c:v>
                </c:pt>
                <c:pt idx="52">
                  <c:v>0.26978807028835661</c:v>
                </c:pt>
                <c:pt idx="53">
                  <c:v>0.23569765445684254</c:v>
                </c:pt>
                <c:pt idx="54">
                  <c:v>0.13182779820554913</c:v>
                </c:pt>
                <c:pt idx="55">
                  <c:v>0.11002160545990591</c:v>
                </c:pt>
                <c:pt idx="56">
                  <c:v>0.11187671452577774</c:v>
                </c:pt>
                <c:pt idx="57">
                  <c:v>1.1752692185666547E-2</c:v>
                </c:pt>
                <c:pt idx="58">
                  <c:v>3.8712153691804474E-2</c:v>
                </c:pt>
                <c:pt idx="59">
                  <c:v>9.2855129721499452E-2</c:v>
                </c:pt>
                <c:pt idx="60">
                  <c:v>0.16388840965122142</c:v>
                </c:pt>
                <c:pt idx="61">
                  <c:v>0.25928542807064048</c:v>
                </c:pt>
                <c:pt idx="62">
                  <c:v>0.28975062498618342</c:v>
                </c:pt>
                <c:pt idx="63">
                  <c:v>0.35525372295994373</c:v>
                </c:pt>
                <c:pt idx="64">
                  <c:v>0.47839398102175323</c:v>
                </c:pt>
                <c:pt idx="65">
                  <c:v>0.16083076451451461</c:v>
                </c:pt>
                <c:pt idx="66">
                  <c:v>0.13296367749627791</c:v>
                </c:pt>
                <c:pt idx="67">
                  <c:v>8.6668680627781214E-2</c:v>
                </c:pt>
                <c:pt idx="68">
                  <c:v>0.18181148468332253</c:v>
                </c:pt>
                <c:pt idx="69">
                  <c:v>0.16387963733126298</c:v>
                </c:pt>
                <c:pt idx="70">
                  <c:v>0.18481772488823367</c:v>
                </c:pt>
                <c:pt idx="71">
                  <c:v>0.13010000342404737</c:v>
                </c:pt>
                <c:pt idx="72">
                  <c:v>6.4308834019030314E-2</c:v>
                </c:pt>
                <c:pt idx="73">
                  <c:v>0.12791967174149477</c:v>
                </c:pt>
                <c:pt idx="74">
                  <c:v>0.24542415912935667</c:v>
                </c:pt>
                <c:pt idx="75">
                  <c:v>0.22189539819748916</c:v>
                </c:pt>
                <c:pt idx="76">
                  <c:v>0.25419377250406683</c:v>
                </c:pt>
                <c:pt idx="77">
                  <c:v>0.23458720632406482</c:v>
                </c:pt>
                <c:pt idx="78">
                  <c:v>0.34138131636406399</c:v>
                </c:pt>
                <c:pt idx="79">
                  <c:v>0.2183097167807091</c:v>
                </c:pt>
                <c:pt idx="80">
                  <c:v>0.11740162435852142</c:v>
                </c:pt>
                <c:pt idx="81">
                  <c:v>-6.6426684198589214E-2</c:v>
                </c:pt>
                <c:pt idx="82">
                  <c:v>9.9939569013301366E-2</c:v>
                </c:pt>
                <c:pt idx="83">
                  <c:v>7.8779470968314058E-2</c:v>
                </c:pt>
                <c:pt idx="84">
                  <c:v>-1.1964117381211281E-2</c:v>
                </c:pt>
                <c:pt idx="85">
                  <c:v>-4.0725213047934972E-2</c:v>
                </c:pt>
                <c:pt idx="86">
                  <c:v>-4.5844448041819419E-2</c:v>
                </c:pt>
                <c:pt idx="87">
                  <c:v>-1.4358679949779685E-2</c:v>
                </c:pt>
                <c:pt idx="88">
                  <c:v>3.5424723235763622E-2</c:v>
                </c:pt>
                <c:pt idx="89">
                  <c:v>-7.7467048253581083E-2</c:v>
                </c:pt>
                <c:pt idx="90">
                  <c:v>8.793568460717438E-2</c:v>
                </c:pt>
                <c:pt idx="91">
                  <c:v>8.2915165125257317E-2</c:v>
                </c:pt>
                <c:pt idx="92">
                  <c:v>3.2168701712947723E-2</c:v>
                </c:pt>
                <c:pt idx="93">
                  <c:v>-9.8697479381527842E-2</c:v>
                </c:pt>
                <c:pt idx="94">
                  <c:v>-0.45151582264180945</c:v>
                </c:pt>
                <c:pt idx="95">
                  <c:v>-0.35376863726642682</c:v>
                </c:pt>
                <c:pt idx="96">
                  <c:v>-0.17483734390468442</c:v>
                </c:pt>
                <c:pt idx="97">
                  <c:v>-0.37927143406625419</c:v>
                </c:pt>
                <c:pt idx="98">
                  <c:v>-0.43759962776624661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7A4-432D-A9DC-CADF500EB8DF}"/>
            </c:ext>
          </c:extLst>
        </c:ser>
        <c:ser>
          <c:idx val="5"/>
          <c:order val="5"/>
          <c:tx>
            <c:strRef>
              <c:f>'Model A UMi-30GHz'!$G$155</c:f>
              <c:strCache>
                <c:ptCount val="1"/>
                <c:pt idx="0">
                  <c:v>LGE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UMi-30GHz'!$G$156:$G$254</c:f>
              <c:numCache>
                <c:formatCode>0.000_ </c:formatCode>
                <c:ptCount val="99"/>
                <c:pt idx="0">
                  <c:v>-3.6825492954703236</c:v>
                </c:pt>
                <c:pt idx="1">
                  <c:v>1.482000315953627</c:v>
                </c:pt>
                <c:pt idx="2">
                  <c:v>1.6697032964504785</c:v>
                </c:pt>
                <c:pt idx="3">
                  <c:v>1.8272021404053191</c:v>
                </c:pt>
                <c:pt idx="4">
                  <c:v>1.6081023959122831</c:v>
                </c:pt>
                <c:pt idx="5">
                  <c:v>1.4974134118466509</c:v>
                </c:pt>
                <c:pt idx="6">
                  <c:v>1.5248212202546654</c:v>
                </c:pt>
                <c:pt idx="7">
                  <c:v>1.6198107456688433</c:v>
                </c:pt>
                <c:pt idx="8">
                  <c:v>1.4896324393027953</c:v>
                </c:pt>
                <c:pt idx="9">
                  <c:v>1.4118891738560251</c:v>
                </c:pt>
                <c:pt idx="10">
                  <c:v>1.4728336291896369</c:v>
                </c:pt>
                <c:pt idx="11">
                  <c:v>1.3067829727129094</c:v>
                </c:pt>
                <c:pt idx="12">
                  <c:v>1.218734490342257</c:v>
                </c:pt>
                <c:pt idx="13">
                  <c:v>1.2857625772515746</c:v>
                </c:pt>
                <c:pt idx="14">
                  <c:v>1.3891127844792379</c:v>
                </c:pt>
                <c:pt idx="15">
                  <c:v>1.3639153602095746</c:v>
                </c:pt>
                <c:pt idx="16">
                  <c:v>1.3824627570603809</c:v>
                </c:pt>
                <c:pt idx="17">
                  <c:v>1.2697928161854577</c:v>
                </c:pt>
                <c:pt idx="18">
                  <c:v>1.2551526742318231</c:v>
                </c:pt>
                <c:pt idx="19">
                  <c:v>1.2207810878070404</c:v>
                </c:pt>
                <c:pt idx="20">
                  <c:v>1.12596096271497</c:v>
                </c:pt>
                <c:pt idx="21">
                  <c:v>1.2581783783614071</c:v>
                </c:pt>
                <c:pt idx="22">
                  <c:v>1.3186970540935192</c:v>
                </c:pt>
                <c:pt idx="23">
                  <c:v>1.431124965249694</c:v>
                </c:pt>
                <c:pt idx="24">
                  <c:v>1.4540521123846588</c:v>
                </c:pt>
                <c:pt idx="25">
                  <c:v>1.3389941587603857</c:v>
                </c:pt>
                <c:pt idx="26">
                  <c:v>1.3295257722526514</c:v>
                </c:pt>
                <c:pt idx="27">
                  <c:v>1.3422836835150065</c:v>
                </c:pt>
                <c:pt idx="28">
                  <c:v>1.3664296362121888</c:v>
                </c:pt>
                <c:pt idx="29">
                  <c:v>1.2920641746529782</c:v>
                </c:pt>
                <c:pt idx="30">
                  <c:v>1.3821061550614218</c:v>
                </c:pt>
                <c:pt idx="31">
                  <c:v>1.3334919736153665</c:v>
                </c:pt>
                <c:pt idx="32">
                  <c:v>1.3462390142102549</c:v>
                </c:pt>
                <c:pt idx="33">
                  <c:v>1.3112199279407832</c:v>
                </c:pt>
                <c:pt idx="34">
                  <c:v>1.4277411864244414</c:v>
                </c:pt>
                <c:pt idx="35">
                  <c:v>1.4469897409003067</c:v>
                </c:pt>
                <c:pt idx="36">
                  <c:v>1.4590612701936152</c:v>
                </c:pt>
                <c:pt idx="37">
                  <c:v>1.5135997225333426</c:v>
                </c:pt>
                <c:pt idx="38">
                  <c:v>1.5453848889924302</c:v>
                </c:pt>
                <c:pt idx="39">
                  <c:v>1.6476835328836898</c:v>
                </c:pt>
                <c:pt idx="40">
                  <c:v>1.6840951952517287</c:v>
                </c:pt>
                <c:pt idx="41">
                  <c:v>1.6745043180432049</c:v>
                </c:pt>
                <c:pt idx="42">
                  <c:v>1.6643609155169941</c:v>
                </c:pt>
                <c:pt idx="43">
                  <c:v>1.7331669328729333</c:v>
                </c:pt>
                <c:pt idx="44">
                  <c:v>1.7312583192779982</c:v>
                </c:pt>
                <c:pt idx="45">
                  <c:v>1.773852427119408</c:v>
                </c:pt>
                <c:pt idx="46">
                  <c:v>1.8169740357303965</c:v>
                </c:pt>
                <c:pt idx="47">
                  <c:v>1.7798978394620804</c:v>
                </c:pt>
                <c:pt idx="48">
                  <c:v>1.7559731539744234</c:v>
                </c:pt>
                <c:pt idx="49">
                  <c:v>1.8291106904860044</c:v>
                </c:pt>
                <c:pt idx="50">
                  <c:v>1.7986992778294137</c:v>
                </c:pt>
                <c:pt idx="51">
                  <c:v>1.8500159668865592</c:v>
                </c:pt>
                <c:pt idx="52">
                  <c:v>1.71306741528835</c:v>
                </c:pt>
                <c:pt idx="53">
                  <c:v>1.7130404074568446</c:v>
                </c:pt>
                <c:pt idx="54">
                  <c:v>1.6238726522055487</c:v>
                </c:pt>
                <c:pt idx="55">
                  <c:v>1.6834922534599031</c:v>
                </c:pt>
                <c:pt idx="56">
                  <c:v>1.6852859055257881</c:v>
                </c:pt>
                <c:pt idx="57">
                  <c:v>1.4858876121856639</c:v>
                </c:pt>
                <c:pt idx="58">
                  <c:v>1.4566233536918105</c:v>
                </c:pt>
                <c:pt idx="59">
                  <c:v>1.481360219721509</c:v>
                </c:pt>
                <c:pt idx="60">
                  <c:v>1.4675416946512172</c:v>
                </c:pt>
                <c:pt idx="61">
                  <c:v>1.5139064120706394</c:v>
                </c:pt>
                <c:pt idx="62">
                  <c:v>1.4926682519861885</c:v>
                </c:pt>
                <c:pt idx="63">
                  <c:v>1.4398851929599488</c:v>
                </c:pt>
                <c:pt idx="64">
                  <c:v>1.5089522090217429</c:v>
                </c:pt>
                <c:pt idx="65">
                  <c:v>1.3778999615145153</c:v>
                </c:pt>
                <c:pt idx="66">
                  <c:v>1.3800737654962774</c:v>
                </c:pt>
                <c:pt idx="67">
                  <c:v>1.394987686627772</c:v>
                </c:pt>
                <c:pt idx="68">
                  <c:v>1.3229083776833193</c:v>
                </c:pt>
                <c:pt idx="69">
                  <c:v>1.3715060313312506</c:v>
                </c:pt>
                <c:pt idx="70">
                  <c:v>1.3665741048882438</c:v>
                </c:pt>
                <c:pt idx="71">
                  <c:v>1.3634244644240567</c:v>
                </c:pt>
                <c:pt idx="72">
                  <c:v>1.3329844560190196</c:v>
                </c:pt>
                <c:pt idx="73">
                  <c:v>1.4344783947414896</c:v>
                </c:pt>
                <c:pt idx="74">
                  <c:v>1.4559847281293514</c:v>
                </c:pt>
                <c:pt idx="75">
                  <c:v>1.2788965801974967</c:v>
                </c:pt>
                <c:pt idx="76">
                  <c:v>1.2793088545040661</c:v>
                </c:pt>
                <c:pt idx="77">
                  <c:v>1.2961086873240646</c:v>
                </c:pt>
                <c:pt idx="78">
                  <c:v>1.3780390133640594</c:v>
                </c:pt>
                <c:pt idx="79">
                  <c:v>1.2680143317807051</c:v>
                </c:pt>
                <c:pt idx="80">
                  <c:v>1.1338176423585224</c:v>
                </c:pt>
                <c:pt idx="81">
                  <c:v>1.0426182058014035</c:v>
                </c:pt>
                <c:pt idx="82">
                  <c:v>1.0901385530133041</c:v>
                </c:pt>
                <c:pt idx="83">
                  <c:v>1.0838976519683143</c:v>
                </c:pt>
                <c:pt idx="84">
                  <c:v>1.1417936386187932</c:v>
                </c:pt>
                <c:pt idx="85">
                  <c:v>1.2422180299520562</c:v>
                </c:pt>
                <c:pt idx="86">
                  <c:v>1.3790162109581701</c:v>
                </c:pt>
                <c:pt idx="87">
                  <c:v>1.435397731050216</c:v>
                </c:pt>
                <c:pt idx="88">
                  <c:v>1.3486311942357645</c:v>
                </c:pt>
                <c:pt idx="89">
                  <c:v>1.4053511237464136</c:v>
                </c:pt>
                <c:pt idx="90">
                  <c:v>1.4381953136071672</c:v>
                </c:pt>
                <c:pt idx="91">
                  <c:v>1.4755539921252563</c:v>
                </c:pt>
                <c:pt idx="92">
                  <c:v>1.34789463371294</c:v>
                </c:pt>
                <c:pt idx="93">
                  <c:v>1.298600980618474</c:v>
                </c:pt>
                <c:pt idx="94">
                  <c:v>1.0010497273580938</c:v>
                </c:pt>
                <c:pt idx="95">
                  <c:v>1.2922211617335648</c:v>
                </c:pt>
                <c:pt idx="96">
                  <c:v>1.374790109095315</c:v>
                </c:pt>
                <c:pt idx="97">
                  <c:v>1.2462054119337438</c:v>
                </c:pt>
                <c:pt idx="98">
                  <c:v>1.8406084882337552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7A4-432D-A9DC-CADF500EB8DF}"/>
            </c:ext>
          </c:extLst>
        </c:ser>
        <c:ser>
          <c:idx val="6"/>
          <c:order val="6"/>
          <c:tx>
            <c:strRef>
              <c:f>'Model A 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UMi-30GHz'!$H$156:$H$254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7A4-432D-A9DC-CADF500EB8DF}"/>
            </c:ext>
          </c:extLst>
        </c:ser>
        <c:ser>
          <c:idx val="7"/>
          <c:order val="7"/>
          <c:tx>
            <c:strRef>
              <c:f>'Model A 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UMi-30GHz'!$I$156:$I$254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7A4-432D-A9DC-CADF500EB8DF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UMi-30GHz'!$J$156:$J$254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7A4-432D-A9DC-CADF500EB8DF}"/>
            </c:ext>
          </c:extLst>
        </c:ser>
        <c:ser>
          <c:idx val="9"/>
          <c:order val="9"/>
          <c:tx>
            <c:strRef>
              <c:f>'Model A 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UMi-30GHz'!$K$156:$K$254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7A4-432D-A9DC-CADF500EB8DF}"/>
            </c:ext>
          </c:extLst>
        </c:ser>
        <c:ser>
          <c:idx val="8"/>
          <c:order val="10"/>
          <c:tx>
            <c:strRef>
              <c:f>'Model A 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UMi-30GHz'!$L$156:$L$254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7A4-432D-A9DC-CADF500EB8DF}"/>
            </c:ext>
          </c:extLst>
        </c:ser>
        <c:ser>
          <c:idx val="12"/>
          <c:order val="11"/>
          <c:tx>
            <c:strRef>
              <c:f>'Model A 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UMi-30GHz'!$M$156:$M$254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7A4-432D-A9DC-CADF500EB8DF}"/>
            </c:ext>
          </c:extLst>
        </c:ser>
        <c:ser>
          <c:idx val="10"/>
          <c:order val="12"/>
          <c:tx>
            <c:strRef>
              <c:f>'Model A 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UMi-30GHz'!$N$156:$N$254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7A4-432D-A9DC-CADF500EB8DF}"/>
            </c:ext>
          </c:extLst>
        </c:ser>
        <c:ser>
          <c:idx val="13"/>
          <c:order val="13"/>
          <c:tx>
            <c:strRef>
              <c:f>'Model A 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UMi-30GHz'!$O$156:$O$254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7A4-432D-A9DC-CADF500EB8DF}"/>
            </c:ext>
          </c:extLst>
        </c:ser>
        <c:ser>
          <c:idx val="14"/>
          <c:order val="14"/>
          <c:tx>
            <c:strRef>
              <c:f>'Model A 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UMi-30GHz'!$P$156:$P$254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7A4-432D-A9DC-CADF500EB8DF}"/>
            </c:ext>
          </c:extLst>
        </c:ser>
        <c:ser>
          <c:idx val="15"/>
          <c:order val="15"/>
          <c:tx>
            <c:strRef>
              <c:f>'Model A 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UMi-30GHz'!$Q$156:$Q$254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47A4-432D-A9DC-CADF500EB8DF}"/>
            </c:ext>
          </c:extLst>
        </c:ser>
        <c:ser>
          <c:idx val="16"/>
          <c:order val="16"/>
          <c:tx>
            <c:strRef>
              <c:f>'Model A 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UMi-30GHz'!$R$156:$R$254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47A4-432D-A9DC-CADF500EB8DF}"/>
            </c:ext>
          </c:extLst>
        </c:ser>
        <c:ser>
          <c:idx val="17"/>
          <c:order val="17"/>
          <c:tx>
            <c:strRef>
              <c:f>'Model A 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UMi-30GHz'!$S$156:$S$254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47A4-432D-A9DC-CADF500EB8DF}"/>
            </c:ext>
          </c:extLst>
        </c:ser>
        <c:ser>
          <c:idx val="18"/>
          <c:order val="18"/>
          <c:tx>
            <c:strRef>
              <c:f>'Model A 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UMi-30GHz'!$T$156:$T$254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47A4-432D-A9DC-CADF500EB8DF}"/>
            </c:ext>
          </c:extLst>
        </c:ser>
        <c:ser>
          <c:idx val="19"/>
          <c:order val="19"/>
          <c:tx>
            <c:strRef>
              <c:f>'Model A 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UMi-30GHz'!$U$156:$U$254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47A4-432D-A9DC-CADF500EB8DF}"/>
            </c:ext>
          </c:extLst>
        </c:ser>
        <c:ser>
          <c:idx val="20"/>
          <c:order val="20"/>
          <c:tx>
            <c:strRef>
              <c:f>'Model A 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UMi-30GHz'!$V$156:$V$254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47A4-432D-A9DC-CADF500EB8DF}"/>
            </c:ext>
          </c:extLst>
        </c:ser>
        <c:ser>
          <c:idx val="21"/>
          <c:order val="21"/>
          <c:tx>
            <c:strRef>
              <c:f>'Model A 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UMi-30GHz'!$W$156:$W$254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47A4-432D-A9DC-CADF500EB8DF}"/>
            </c:ext>
          </c:extLst>
        </c:ser>
        <c:ser>
          <c:idx val="22"/>
          <c:order val="22"/>
          <c:tx>
            <c:strRef>
              <c:f>'Model A 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UMi-30GHz'!$X$156:$X$254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47A4-432D-A9DC-CADF500EB8DF}"/>
            </c:ext>
          </c:extLst>
        </c:ser>
        <c:ser>
          <c:idx val="23"/>
          <c:order val="23"/>
          <c:tx>
            <c:strRef>
              <c:f>'Model A 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UMi-30GHz'!$Y$156:$Y$254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47A4-432D-A9DC-CADF500EB8DF}"/>
            </c:ext>
          </c:extLst>
        </c:ser>
        <c:ser>
          <c:idx val="24"/>
          <c:order val="24"/>
          <c:tx>
            <c:strRef>
              <c:f>'Model A 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UMi-30GHz'!$Z$156:$Z$254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47A4-432D-A9DC-CADF500EB8DF}"/>
            </c:ext>
          </c:extLst>
        </c:ser>
        <c:ser>
          <c:idx val="25"/>
          <c:order val="25"/>
          <c:tx>
            <c:strRef>
              <c:f>'Model A 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UMi-30GHz'!$AA$156:$AA$254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47A4-432D-A9DC-CADF500EB8DF}"/>
            </c:ext>
          </c:extLst>
        </c:ser>
        <c:ser>
          <c:idx val="26"/>
          <c:order val="26"/>
          <c:tx>
            <c:strRef>
              <c:f>'Model A 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UMi-30GHz'!$AB$156:$AB$254</c:f>
              <c:numCache>
                <c:formatCode>0.000_ 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47A4-432D-A9DC-CADF500EB8DF}"/>
            </c:ext>
          </c:extLst>
        </c:ser>
        <c:ser>
          <c:idx val="27"/>
          <c:order val="27"/>
          <c:tx>
            <c:strRef>
              <c:f>'Model A 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UMi-30GHz'!$AC$156:$AC$254</c:f>
              <c:numCache>
                <c:formatCode>General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47A4-432D-A9DC-CADF500EB8DF}"/>
            </c:ext>
          </c:extLst>
        </c:ser>
        <c:ser>
          <c:idx val="28"/>
          <c:order val="28"/>
          <c:tx>
            <c:strRef>
              <c:f>'Model A 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UMi-30GHz'!$AE$156:$AE$254</c:f>
              <c:numCache>
                <c:formatCode>0.00</c:formatCode>
                <c:ptCount val="99"/>
                <c:pt idx="0">
                  <c:v>-178.41515070452968</c:v>
                </c:pt>
                <c:pt idx="1">
                  <c:v>-167.01710031595363</c:v>
                </c:pt>
                <c:pt idx="2">
                  <c:v>-163.63840329645049</c:v>
                </c:pt>
                <c:pt idx="3">
                  <c:v>-161.70830214040532</c:v>
                </c:pt>
                <c:pt idx="4">
                  <c:v>-159.76350239591227</c:v>
                </c:pt>
                <c:pt idx="5">
                  <c:v>-158.43631341184664</c:v>
                </c:pt>
                <c:pt idx="6">
                  <c:v>-157.03342122025467</c:v>
                </c:pt>
                <c:pt idx="7">
                  <c:v>-155.88771074566884</c:v>
                </c:pt>
                <c:pt idx="8">
                  <c:v>-154.71303243930279</c:v>
                </c:pt>
                <c:pt idx="9">
                  <c:v>-153.62298917385601</c:v>
                </c:pt>
                <c:pt idx="10">
                  <c:v>-152.71903362918962</c:v>
                </c:pt>
                <c:pt idx="11">
                  <c:v>-151.79898297271291</c:v>
                </c:pt>
                <c:pt idx="12">
                  <c:v>-150.83943449034226</c:v>
                </c:pt>
                <c:pt idx="13">
                  <c:v>-150.04276257725158</c:v>
                </c:pt>
                <c:pt idx="14">
                  <c:v>-149.30371278447925</c:v>
                </c:pt>
                <c:pt idx="15">
                  <c:v>-148.49161536020958</c:v>
                </c:pt>
                <c:pt idx="16">
                  <c:v>-147.74276275706038</c:v>
                </c:pt>
                <c:pt idx="17">
                  <c:v>-146.99839281618546</c:v>
                </c:pt>
                <c:pt idx="18">
                  <c:v>-146.35295267423183</c:v>
                </c:pt>
                <c:pt idx="19">
                  <c:v>-145.67188108780704</c:v>
                </c:pt>
                <c:pt idx="20">
                  <c:v>-144.87096096271497</c:v>
                </c:pt>
                <c:pt idx="21">
                  <c:v>-144.24307837836142</c:v>
                </c:pt>
                <c:pt idx="22">
                  <c:v>-143.63729705409352</c:v>
                </c:pt>
                <c:pt idx="23">
                  <c:v>-143.10202496524968</c:v>
                </c:pt>
                <c:pt idx="24">
                  <c:v>-142.53905211238467</c:v>
                </c:pt>
                <c:pt idx="25">
                  <c:v>-141.86659415876039</c:v>
                </c:pt>
                <c:pt idx="26">
                  <c:v>-141.35032577225266</c:v>
                </c:pt>
                <c:pt idx="27">
                  <c:v>-140.771783683515</c:v>
                </c:pt>
                <c:pt idx="28">
                  <c:v>-140.18582963621219</c:v>
                </c:pt>
                <c:pt idx="29">
                  <c:v>-139.57526417465297</c:v>
                </c:pt>
                <c:pt idx="30">
                  <c:v>-138.99110615506143</c:v>
                </c:pt>
                <c:pt idx="31">
                  <c:v>-138.33289197361538</c:v>
                </c:pt>
                <c:pt idx="32">
                  <c:v>-137.80803901421027</c:v>
                </c:pt>
                <c:pt idx="33">
                  <c:v>-137.29181992794079</c:v>
                </c:pt>
                <c:pt idx="34">
                  <c:v>-136.85194118642445</c:v>
                </c:pt>
                <c:pt idx="35">
                  <c:v>-136.4005897409003</c:v>
                </c:pt>
                <c:pt idx="36">
                  <c:v>-135.86216127019361</c:v>
                </c:pt>
                <c:pt idx="37">
                  <c:v>-135.38069972253334</c:v>
                </c:pt>
                <c:pt idx="38">
                  <c:v>-134.81528488899244</c:v>
                </c:pt>
                <c:pt idx="39">
                  <c:v>-134.3267835328837</c:v>
                </c:pt>
                <c:pt idx="40">
                  <c:v>-133.83909519525173</c:v>
                </c:pt>
                <c:pt idx="41">
                  <c:v>-133.37230431804321</c:v>
                </c:pt>
                <c:pt idx="42">
                  <c:v>-132.823760915517</c:v>
                </c:pt>
                <c:pt idx="43">
                  <c:v>-132.23676693287294</c:v>
                </c:pt>
                <c:pt idx="44">
                  <c:v>-131.721058319278</c:v>
                </c:pt>
                <c:pt idx="45">
                  <c:v>-131.2094524271194</c:v>
                </c:pt>
                <c:pt idx="46">
                  <c:v>-130.77237403573039</c:v>
                </c:pt>
                <c:pt idx="47">
                  <c:v>-130.23179783946208</c:v>
                </c:pt>
                <c:pt idx="48">
                  <c:v>-129.68497315397443</c:v>
                </c:pt>
                <c:pt idx="49">
                  <c:v>-129.192010690486</c:v>
                </c:pt>
                <c:pt idx="50">
                  <c:v>-128.69909927782942</c:v>
                </c:pt>
                <c:pt idx="51">
                  <c:v>-128.12321596688656</c:v>
                </c:pt>
                <c:pt idx="52">
                  <c:v>-127.49096741528835</c:v>
                </c:pt>
                <c:pt idx="53">
                  <c:v>-126.96264040745685</c:v>
                </c:pt>
                <c:pt idx="54">
                  <c:v>-126.37787265220555</c:v>
                </c:pt>
                <c:pt idx="55">
                  <c:v>-125.9137922534599</c:v>
                </c:pt>
                <c:pt idx="56">
                  <c:v>-125.37778590552578</c:v>
                </c:pt>
                <c:pt idx="57">
                  <c:v>-124.67068761218566</c:v>
                </c:pt>
                <c:pt idx="58">
                  <c:v>-124.04822335369181</c:v>
                </c:pt>
                <c:pt idx="59">
                  <c:v>-123.5479602197215</c:v>
                </c:pt>
                <c:pt idx="60">
                  <c:v>-123.02464169465122</c:v>
                </c:pt>
                <c:pt idx="61">
                  <c:v>-122.51390641207064</c:v>
                </c:pt>
                <c:pt idx="62">
                  <c:v>-121.91136825198619</c:v>
                </c:pt>
                <c:pt idx="63">
                  <c:v>-121.36578519295995</c:v>
                </c:pt>
                <c:pt idx="64">
                  <c:v>-120.80015220902175</c:v>
                </c:pt>
                <c:pt idx="65">
                  <c:v>-119.99269996151452</c:v>
                </c:pt>
                <c:pt idx="66">
                  <c:v>-119.37167376549628</c:v>
                </c:pt>
                <c:pt idx="67">
                  <c:v>-118.76198768662778</c:v>
                </c:pt>
                <c:pt idx="68">
                  <c:v>-118.17940837768332</c:v>
                </c:pt>
                <c:pt idx="69">
                  <c:v>-117.66150603133126</c:v>
                </c:pt>
                <c:pt idx="70">
                  <c:v>-117.03417410488824</c:v>
                </c:pt>
                <c:pt idx="71">
                  <c:v>-116.44762446442405</c:v>
                </c:pt>
                <c:pt idx="72">
                  <c:v>-115.87548445601902</c:v>
                </c:pt>
                <c:pt idx="73">
                  <c:v>-115.33297839474149</c:v>
                </c:pt>
                <c:pt idx="74">
                  <c:v>-114.68198472812935</c:v>
                </c:pt>
                <c:pt idx="75">
                  <c:v>-113.97189658019749</c:v>
                </c:pt>
                <c:pt idx="76">
                  <c:v>-113.35190885450406</c:v>
                </c:pt>
                <c:pt idx="77">
                  <c:v>-112.76700868732406</c:v>
                </c:pt>
                <c:pt idx="78">
                  <c:v>-112.20303901336406</c:v>
                </c:pt>
                <c:pt idx="79">
                  <c:v>-111.44921433178071</c:v>
                </c:pt>
                <c:pt idx="80">
                  <c:v>-110.61001764235853</c:v>
                </c:pt>
                <c:pt idx="81">
                  <c:v>-109.81241820580141</c:v>
                </c:pt>
                <c:pt idx="82">
                  <c:v>-109.10603855301331</c:v>
                </c:pt>
                <c:pt idx="83">
                  <c:v>-108.43459765196832</c:v>
                </c:pt>
                <c:pt idx="84">
                  <c:v>-107.66009363861879</c:v>
                </c:pt>
                <c:pt idx="85">
                  <c:v>-106.96201802995206</c:v>
                </c:pt>
                <c:pt idx="86">
                  <c:v>-106.26621621095818</c:v>
                </c:pt>
                <c:pt idx="87">
                  <c:v>-105.46409773105022</c:v>
                </c:pt>
                <c:pt idx="88">
                  <c:v>-104.58533119423576</c:v>
                </c:pt>
                <c:pt idx="89">
                  <c:v>-103.85715112374642</c:v>
                </c:pt>
                <c:pt idx="90">
                  <c:v>-102.87239531360717</c:v>
                </c:pt>
                <c:pt idx="91">
                  <c:v>-101.95165399212526</c:v>
                </c:pt>
                <c:pt idx="92">
                  <c:v>-100.75429463371295</c:v>
                </c:pt>
                <c:pt idx="93">
                  <c:v>-99.53180098061847</c:v>
                </c:pt>
                <c:pt idx="94">
                  <c:v>-97.954449727358096</c:v>
                </c:pt>
                <c:pt idx="95">
                  <c:v>-96.704121161733568</c:v>
                </c:pt>
                <c:pt idx="96">
                  <c:v>-95.076790109095313</c:v>
                </c:pt>
                <c:pt idx="97">
                  <c:v>-92.97170541193374</c:v>
                </c:pt>
                <c:pt idx="98">
                  <c:v>-90.393308488233757</c:v>
                </c:pt>
              </c:numCache>
            </c:numRef>
          </c:xVal>
          <c:yVal>
            <c:numRef>
              <c:f>'Model A UMi-30GHz'!$AD$156:$AD$254</c:f>
              <c:numCache>
                <c:formatCode>General</c:formatCode>
                <c:ptCount val="99"/>
                <c:pt idx="0">
                  <c:v>178.41515070452968</c:v>
                </c:pt>
                <c:pt idx="1">
                  <c:v>167.01710031595363</c:v>
                </c:pt>
                <c:pt idx="2">
                  <c:v>163.63840329645049</c:v>
                </c:pt>
                <c:pt idx="3">
                  <c:v>161.70830214040532</c:v>
                </c:pt>
                <c:pt idx="4">
                  <c:v>159.76350239591227</c:v>
                </c:pt>
                <c:pt idx="5">
                  <c:v>158.43631341184664</c:v>
                </c:pt>
                <c:pt idx="6">
                  <c:v>157.03342122025467</c:v>
                </c:pt>
                <c:pt idx="7">
                  <c:v>155.88771074566884</c:v>
                </c:pt>
                <c:pt idx="8">
                  <c:v>154.71303243930279</c:v>
                </c:pt>
                <c:pt idx="9">
                  <c:v>153.62298917385601</c:v>
                </c:pt>
                <c:pt idx="10">
                  <c:v>152.71903362918962</c:v>
                </c:pt>
                <c:pt idx="11">
                  <c:v>151.79898297271291</c:v>
                </c:pt>
                <c:pt idx="12">
                  <c:v>150.83943449034226</c:v>
                </c:pt>
                <c:pt idx="13">
                  <c:v>150.04276257725158</c:v>
                </c:pt>
                <c:pt idx="14">
                  <c:v>149.30371278447925</c:v>
                </c:pt>
                <c:pt idx="15">
                  <c:v>148.49161536020958</c:v>
                </c:pt>
                <c:pt idx="16">
                  <c:v>147.74276275706038</c:v>
                </c:pt>
                <c:pt idx="17">
                  <c:v>146.99839281618546</c:v>
                </c:pt>
                <c:pt idx="18">
                  <c:v>146.35295267423183</c:v>
                </c:pt>
                <c:pt idx="19">
                  <c:v>145.67188108780704</c:v>
                </c:pt>
                <c:pt idx="20">
                  <c:v>144.87096096271497</c:v>
                </c:pt>
                <c:pt idx="21">
                  <c:v>144.24307837836142</c:v>
                </c:pt>
                <c:pt idx="22">
                  <c:v>143.63729705409352</c:v>
                </c:pt>
                <c:pt idx="23">
                  <c:v>143.10202496524968</c:v>
                </c:pt>
                <c:pt idx="24">
                  <c:v>142.53905211238467</c:v>
                </c:pt>
                <c:pt idx="25">
                  <c:v>141.86659415876039</c:v>
                </c:pt>
                <c:pt idx="26">
                  <c:v>141.35032577225266</c:v>
                </c:pt>
                <c:pt idx="27">
                  <c:v>140.771783683515</c:v>
                </c:pt>
                <c:pt idx="28">
                  <c:v>140.18582963621219</c:v>
                </c:pt>
                <c:pt idx="29">
                  <c:v>139.57526417465297</c:v>
                </c:pt>
                <c:pt idx="30">
                  <c:v>138.99110615506143</c:v>
                </c:pt>
                <c:pt idx="31">
                  <c:v>138.33289197361538</c:v>
                </c:pt>
                <c:pt idx="32">
                  <c:v>137.80803901421027</c:v>
                </c:pt>
                <c:pt idx="33">
                  <c:v>137.29181992794079</c:v>
                </c:pt>
                <c:pt idx="34">
                  <c:v>136.85194118642445</c:v>
                </c:pt>
                <c:pt idx="35">
                  <c:v>136.4005897409003</c:v>
                </c:pt>
                <c:pt idx="36">
                  <c:v>135.86216127019361</c:v>
                </c:pt>
                <c:pt idx="37">
                  <c:v>135.38069972253334</c:v>
                </c:pt>
                <c:pt idx="38">
                  <c:v>134.81528488899244</c:v>
                </c:pt>
                <c:pt idx="39">
                  <c:v>134.3267835328837</c:v>
                </c:pt>
                <c:pt idx="40">
                  <c:v>133.83909519525173</c:v>
                </c:pt>
                <c:pt idx="41">
                  <c:v>133.37230431804321</c:v>
                </c:pt>
                <c:pt idx="42">
                  <c:v>132.823760915517</c:v>
                </c:pt>
                <c:pt idx="43">
                  <c:v>132.23676693287294</c:v>
                </c:pt>
                <c:pt idx="44">
                  <c:v>131.721058319278</c:v>
                </c:pt>
                <c:pt idx="45">
                  <c:v>131.2094524271194</c:v>
                </c:pt>
                <c:pt idx="46">
                  <c:v>130.77237403573039</c:v>
                </c:pt>
                <c:pt idx="47">
                  <c:v>130.23179783946208</c:v>
                </c:pt>
                <c:pt idx="48">
                  <c:v>129.68497315397443</c:v>
                </c:pt>
                <c:pt idx="49">
                  <c:v>129.192010690486</c:v>
                </c:pt>
                <c:pt idx="50">
                  <c:v>128.69909927782942</c:v>
                </c:pt>
                <c:pt idx="51">
                  <c:v>128.12321596688656</c:v>
                </c:pt>
                <c:pt idx="52">
                  <c:v>127.49096741528835</c:v>
                </c:pt>
                <c:pt idx="53">
                  <c:v>126.96264040745685</c:v>
                </c:pt>
                <c:pt idx="54">
                  <c:v>126.37787265220555</c:v>
                </c:pt>
                <c:pt idx="55">
                  <c:v>125.9137922534599</c:v>
                </c:pt>
                <c:pt idx="56">
                  <c:v>125.37778590552578</c:v>
                </c:pt>
                <c:pt idx="57">
                  <c:v>124.67068761218566</c:v>
                </c:pt>
                <c:pt idx="58">
                  <c:v>124.04822335369181</c:v>
                </c:pt>
                <c:pt idx="59">
                  <c:v>123.5479602197215</c:v>
                </c:pt>
                <c:pt idx="60">
                  <c:v>123.02464169465122</c:v>
                </c:pt>
                <c:pt idx="61">
                  <c:v>122.51390641207064</c:v>
                </c:pt>
                <c:pt idx="62">
                  <c:v>121.91136825198619</c:v>
                </c:pt>
                <c:pt idx="63">
                  <c:v>121.36578519295995</c:v>
                </c:pt>
                <c:pt idx="64">
                  <c:v>120.80015220902175</c:v>
                </c:pt>
                <c:pt idx="65">
                  <c:v>119.99269996151452</c:v>
                </c:pt>
                <c:pt idx="66">
                  <c:v>119.37167376549628</c:v>
                </c:pt>
                <c:pt idx="67">
                  <c:v>118.76198768662778</c:v>
                </c:pt>
                <c:pt idx="68">
                  <c:v>118.17940837768332</c:v>
                </c:pt>
                <c:pt idx="69">
                  <c:v>117.66150603133126</c:v>
                </c:pt>
                <c:pt idx="70">
                  <c:v>117.03417410488824</c:v>
                </c:pt>
                <c:pt idx="71">
                  <c:v>116.44762446442405</c:v>
                </c:pt>
                <c:pt idx="72">
                  <c:v>115.87548445601902</c:v>
                </c:pt>
                <c:pt idx="73">
                  <c:v>115.33297839474149</c:v>
                </c:pt>
                <c:pt idx="74">
                  <c:v>114.68198472812935</c:v>
                </c:pt>
                <c:pt idx="75">
                  <c:v>113.97189658019749</c:v>
                </c:pt>
                <c:pt idx="76">
                  <c:v>113.35190885450406</c:v>
                </c:pt>
                <c:pt idx="77">
                  <c:v>112.76700868732406</c:v>
                </c:pt>
                <c:pt idx="78">
                  <c:v>112.20303901336406</c:v>
                </c:pt>
                <c:pt idx="79">
                  <c:v>111.44921433178071</c:v>
                </c:pt>
                <c:pt idx="80">
                  <c:v>110.61001764235853</c:v>
                </c:pt>
                <c:pt idx="81">
                  <c:v>109.81241820580141</c:v>
                </c:pt>
                <c:pt idx="82">
                  <c:v>109.10603855301331</c:v>
                </c:pt>
                <c:pt idx="83">
                  <c:v>108.43459765196832</c:v>
                </c:pt>
                <c:pt idx="84">
                  <c:v>107.66009363861879</c:v>
                </c:pt>
                <c:pt idx="85">
                  <c:v>106.96201802995206</c:v>
                </c:pt>
                <c:pt idx="86">
                  <c:v>106.26621621095818</c:v>
                </c:pt>
                <c:pt idx="87">
                  <c:v>105.46409773105022</c:v>
                </c:pt>
                <c:pt idx="88">
                  <c:v>104.58533119423576</c:v>
                </c:pt>
                <c:pt idx="89">
                  <c:v>103.85715112374642</c:v>
                </c:pt>
                <c:pt idx="90">
                  <c:v>102.87239531360717</c:v>
                </c:pt>
                <c:pt idx="91">
                  <c:v>101.95165399212526</c:v>
                </c:pt>
                <c:pt idx="92">
                  <c:v>100.75429463371295</c:v>
                </c:pt>
                <c:pt idx="93">
                  <c:v>99.53180098061847</c:v>
                </c:pt>
                <c:pt idx="94">
                  <c:v>97.954449727358096</c:v>
                </c:pt>
                <c:pt idx="95">
                  <c:v>96.704121161733568</c:v>
                </c:pt>
                <c:pt idx="96">
                  <c:v>95.076790109095313</c:v>
                </c:pt>
                <c:pt idx="97">
                  <c:v>92.97170541193374</c:v>
                </c:pt>
                <c:pt idx="98">
                  <c:v>90.393308488233757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47A4-432D-A9DC-CADF500EB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933520"/>
        <c:axId val="333934080"/>
      </c:scatterChart>
      <c:valAx>
        <c:axId val="3339335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08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ko-KR"/>
          </a:p>
        </c:txPr>
        <c:crossAx val="333934080"/>
        <c:crossesAt val="-120"/>
        <c:crossBetween val="midCat"/>
      </c:valAx>
      <c:valAx>
        <c:axId val="333934080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ko-KR"/>
          </a:p>
        </c:txPr>
        <c:crossAx val="333933520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ko-KR"/>
        </a:p>
      </c:txPr>
    </c:legend>
    <c:plotVisOnly val="1"/>
    <c:dispBlanksAs val="gap"/>
    <c:showDLblsOverMax val="0"/>
  </c:chart>
  <c:printSettings>
    <c:headerFooter alignWithMargins="0"/>
    <c:pageMargins b="1" l="0.75000000000001088" r="0.75000000000001088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UMi-30GHz'!$AG$156:$AG$254</c:f>
              <c:numCache>
                <c:formatCode>0.000_ </c:formatCode>
                <c:ptCount val="99"/>
                <c:pt idx="0">
                  <c:v>-0.20781665220280132</c:v>
                </c:pt>
                <c:pt idx="1">
                  <c:v>-0.2860414170377652</c:v>
                </c:pt>
                <c:pt idx="2">
                  <c:v>-4.9423487538227562E-2</c:v>
                </c:pt>
                <c:pt idx="3">
                  <c:v>-0.32767117276975455</c:v>
                </c:pt>
                <c:pt idx="4">
                  <c:v>-0.43147663853323337</c:v>
                </c:pt>
                <c:pt idx="5">
                  <c:v>-0.5168313883205542</c:v>
                </c:pt>
                <c:pt idx="6">
                  <c:v>-0.68810675181514824</c:v>
                </c:pt>
                <c:pt idx="7">
                  <c:v>-0.62943666319347358</c:v>
                </c:pt>
                <c:pt idx="8">
                  <c:v>-0.66267598394899352</c:v>
                </c:pt>
                <c:pt idx="9">
                  <c:v>-0.81516852814339913</c:v>
                </c:pt>
                <c:pt idx="10">
                  <c:v>-0.94259084183656583</c:v>
                </c:pt>
                <c:pt idx="11">
                  <c:v>-1.1139779738238396</c:v>
                </c:pt>
                <c:pt idx="12">
                  <c:v>-1.1696835655855899</c:v>
                </c:pt>
                <c:pt idx="13">
                  <c:v>-1.176724034522227</c:v>
                </c:pt>
                <c:pt idx="14">
                  <c:v>-1.126681307570415</c:v>
                </c:pt>
                <c:pt idx="15">
                  <c:v>-1.1968012464211846</c:v>
                </c:pt>
                <c:pt idx="16">
                  <c:v>-1.2100184559592648</c:v>
                </c:pt>
                <c:pt idx="17">
                  <c:v>-1.2543227311051588</c:v>
                </c:pt>
                <c:pt idx="18">
                  <c:v>-1.1386151392050863</c:v>
                </c:pt>
                <c:pt idx="19">
                  <c:v>-1.1434026105704334</c:v>
                </c:pt>
                <c:pt idx="20">
                  <c:v>-1.3645402997942142</c:v>
                </c:pt>
                <c:pt idx="21">
                  <c:v>-1.4654688357554839</c:v>
                </c:pt>
                <c:pt idx="22">
                  <c:v>-1.44875722731717</c:v>
                </c:pt>
                <c:pt idx="23">
                  <c:v>-1.5179786324504398</c:v>
                </c:pt>
                <c:pt idx="24">
                  <c:v>-1.519681362642153</c:v>
                </c:pt>
                <c:pt idx="25">
                  <c:v>-1.685285064852728</c:v>
                </c:pt>
                <c:pt idx="26">
                  <c:v>-1.6529205911137765</c:v>
                </c:pt>
                <c:pt idx="27">
                  <c:v>-1.6324978201416869</c:v>
                </c:pt>
                <c:pt idx="28">
                  <c:v>-1.7515281334855786</c:v>
                </c:pt>
                <c:pt idx="29">
                  <c:v>-1.6669898721872087</c:v>
                </c:pt>
                <c:pt idx="30">
                  <c:v>-1.7833652699241824</c:v>
                </c:pt>
                <c:pt idx="31">
                  <c:v>-1.8100007176410919</c:v>
                </c:pt>
                <c:pt idx="32">
                  <c:v>-1.8067367450285481</c:v>
                </c:pt>
                <c:pt idx="33">
                  <c:v>-1.8347018857968305</c:v>
                </c:pt>
                <c:pt idx="34">
                  <c:v>-1.7886489314234844</c:v>
                </c:pt>
                <c:pt idx="35">
                  <c:v>-1.7047019915708965</c:v>
                </c:pt>
                <c:pt idx="36">
                  <c:v>-1.6649181299696529</c:v>
                </c:pt>
                <c:pt idx="37">
                  <c:v>-1.7124303980567017</c:v>
                </c:pt>
                <c:pt idx="38">
                  <c:v>-1.6168118852770501</c:v>
                </c:pt>
                <c:pt idx="39">
                  <c:v>-1.5452107944155387</c:v>
                </c:pt>
                <c:pt idx="40">
                  <c:v>-1.5172372394988916</c:v>
                </c:pt>
                <c:pt idx="41">
                  <c:v>-1.487059455993057</c:v>
                </c:pt>
                <c:pt idx="42">
                  <c:v>-1.475053596660814</c:v>
                </c:pt>
                <c:pt idx="43">
                  <c:v>-1.5380526135439787</c:v>
                </c:pt>
                <c:pt idx="44">
                  <c:v>-1.5600908735496652</c:v>
                </c:pt>
                <c:pt idx="45">
                  <c:v>-1.5763045131275941</c:v>
                </c:pt>
                <c:pt idx="46">
                  <c:v>-1.5782246453556326</c:v>
                </c:pt>
                <c:pt idx="47">
                  <c:v>-1.4212400922171753</c:v>
                </c:pt>
                <c:pt idx="48">
                  <c:v>-1.3458748897968835</c:v>
                </c:pt>
                <c:pt idx="49">
                  <c:v>-1.3138147170527485</c:v>
                </c:pt>
                <c:pt idx="50">
                  <c:v>-1.2384267382416256</c:v>
                </c:pt>
                <c:pt idx="51">
                  <c:v>-1.1300784889786053</c:v>
                </c:pt>
                <c:pt idx="52">
                  <c:v>-1.1405402164683087</c:v>
                </c:pt>
                <c:pt idx="53">
                  <c:v>-1.0514642022887699</c:v>
                </c:pt>
                <c:pt idx="54">
                  <c:v>-1.0484468951274151</c:v>
                </c:pt>
                <c:pt idx="55">
                  <c:v>-1.0562888697960329</c:v>
                </c:pt>
                <c:pt idx="56">
                  <c:v>-0.96367264238179295</c:v>
                </c:pt>
                <c:pt idx="57">
                  <c:v>-1.0013774090249976</c:v>
                </c:pt>
                <c:pt idx="58">
                  <c:v>-0.85300840633497454</c:v>
                </c:pt>
                <c:pt idx="59">
                  <c:v>-0.82746834409935355</c:v>
                </c:pt>
                <c:pt idx="60">
                  <c:v>-0.74802602777619276</c:v>
                </c:pt>
                <c:pt idx="61">
                  <c:v>-0.60609669660870402</c:v>
                </c:pt>
                <c:pt idx="62">
                  <c:v>-0.60875220351832304</c:v>
                </c:pt>
                <c:pt idx="63">
                  <c:v>-0.54281010293370491</c:v>
                </c:pt>
                <c:pt idx="64">
                  <c:v>-0.52212569486953386</c:v>
                </c:pt>
                <c:pt idx="65">
                  <c:v>-0.44260645076579053</c:v>
                </c:pt>
                <c:pt idx="66">
                  <c:v>-0.44062073470988583</c:v>
                </c:pt>
                <c:pt idx="67">
                  <c:v>-0.3545096770442886</c:v>
                </c:pt>
                <c:pt idx="68">
                  <c:v>-0.3295197060596643</c:v>
                </c:pt>
                <c:pt idx="69">
                  <c:v>-0.30691711303895403</c:v>
                </c:pt>
                <c:pt idx="70">
                  <c:v>-0.32799789341078689</c:v>
                </c:pt>
                <c:pt idx="71">
                  <c:v>-0.3907006793607648</c:v>
                </c:pt>
                <c:pt idx="72">
                  <c:v>-0.27692753197462722</c:v>
                </c:pt>
                <c:pt idx="73">
                  <c:v>-0.30571082001431665</c:v>
                </c:pt>
                <c:pt idx="74">
                  <c:v>-0.20707391594052937</c:v>
                </c:pt>
                <c:pt idx="75">
                  <c:v>-0.25398490235038529</c:v>
                </c:pt>
                <c:pt idx="76">
                  <c:v>-0.36225665305858135</c:v>
                </c:pt>
                <c:pt idx="77">
                  <c:v>-0.37188025729383778</c:v>
                </c:pt>
                <c:pt idx="78">
                  <c:v>-0.43604618460248457</c:v>
                </c:pt>
                <c:pt idx="79">
                  <c:v>-0.43939073352319769</c:v>
                </c:pt>
                <c:pt idx="80">
                  <c:v>-0.4066952412066458</c:v>
                </c:pt>
                <c:pt idx="81">
                  <c:v>-0.39395245311219362</c:v>
                </c:pt>
                <c:pt idx="82">
                  <c:v>-0.42659061806977405</c:v>
                </c:pt>
                <c:pt idx="83">
                  <c:v>-0.52900024704392834</c:v>
                </c:pt>
                <c:pt idx="84">
                  <c:v>-0.45895148730959168</c:v>
                </c:pt>
                <c:pt idx="85">
                  <c:v>-0.40216731637132686</c:v>
                </c:pt>
                <c:pt idx="86">
                  <c:v>-0.3173604124050593</c:v>
                </c:pt>
                <c:pt idx="87">
                  <c:v>-0.29232491037501607</c:v>
                </c:pt>
                <c:pt idx="88">
                  <c:v>-0.25440349302505538</c:v>
                </c:pt>
                <c:pt idx="89">
                  <c:v>-0.26545492038147422</c:v>
                </c:pt>
                <c:pt idx="90">
                  <c:v>-0.13655211686889679</c:v>
                </c:pt>
                <c:pt idx="91">
                  <c:v>-0.2318007026435982</c:v>
                </c:pt>
                <c:pt idx="92">
                  <c:v>-0.11312121178924173</c:v>
                </c:pt>
                <c:pt idx="93">
                  <c:v>-0.11426269577670745</c:v>
                </c:pt>
                <c:pt idx="94">
                  <c:v>8.1341735693257533E-2</c:v>
                </c:pt>
                <c:pt idx="95">
                  <c:v>-0.10572288179462852</c:v>
                </c:pt>
                <c:pt idx="96">
                  <c:v>0.31789879171596347</c:v>
                </c:pt>
                <c:pt idx="97">
                  <c:v>0.49771310091034948</c:v>
                </c:pt>
                <c:pt idx="98">
                  <c:v>0.918556840165202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30-495D-9F7F-998EE2CB42E1}"/>
            </c:ext>
          </c:extLst>
        </c:ser>
        <c:ser>
          <c:idx val="1"/>
          <c:order val="1"/>
          <c:tx>
            <c:strRef>
              <c:f>'Model A UMi-30GHz'!$AH$155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UMi-30GHz'!$AH$156:$AH$254</c:f>
              <c:numCache>
                <c:formatCode>0.000_ </c:formatCode>
                <c:ptCount val="99"/>
                <c:pt idx="0">
                  <c:v>12.839889889823603</c:v>
                </c:pt>
                <c:pt idx="1">
                  <c:v>6.1411742249380339</c:v>
                </c:pt>
                <c:pt idx="2">
                  <c:v>4.7695370927120706</c:v>
                </c:pt>
                <c:pt idx="3">
                  <c:v>4.0208232893211502</c:v>
                </c:pt>
                <c:pt idx="4">
                  <c:v>4.9023213663238678</c:v>
                </c:pt>
                <c:pt idx="5">
                  <c:v>4.0913349407580455</c:v>
                </c:pt>
                <c:pt idx="6">
                  <c:v>4.6669999984341501</c:v>
                </c:pt>
                <c:pt idx="7">
                  <c:v>4.3646594007925223</c:v>
                </c:pt>
                <c:pt idx="8">
                  <c:v>4.6115792558855055</c:v>
                </c:pt>
                <c:pt idx="9">
                  <c:v>4.7846307037287019</c:v>
                </c:pt>
                <c:pt idx="10">
                  <c:v>5.1624373771003356</c:v>
                </c:pt>
                <c:pt idx="11">
                  <c:v>5.5334346238157579</c:v>
                </c:pt>
                <c:pt idx="12">
                  <c:v>5.6608217661885085</c:v>
                </c:pt>
                <c:pt idx="13">
                  <c:v>5.5034053540186747</c:v>
                </c:pt>
                <c:pt idx="14">
                  <c:v>5.425866927615985</c:v>
                </c:pt>
                <c:pt idx="15">
                  <c:v>5.5536029915239169</c:v>
                </c:pt>
                <c:pt idx="16">
                  <c:v>5.6273147326777355</c:v>
                </c:pt>
                <c:pt idx="17">
                  <c:v>5.9326209507388405</c:v>
                </c:pt>
                <c:pt idx="18">
                  <c:v>5.5699084278881159</c:v>
                </c:pt>
                <c:pt idx="19">
                  <c:v>5.6996681742713662</c:v>
                </c:pt>
                <c:pt idx="20">
                  <c:v>6.4495912019081842</c:v>
                </c:pt>
                <c:pt idx="21">
                  <c:v>6.4442886087696145</c:v>
                </c:pt>
                <c:pt idx="22">
                  <c:v>6.3514526057477294</c:v>
                </c:pt>
                <c:pt idx="23">
                  <c:v>6.0692384293621586</c:v>
                </c:pt>
                <c:pt idx="24">
                  <c:v>5.7794723098815481</c:v>
                </c:pt>
                <c:pt idx="25">
                  <c:v>6.0967887088828725</c:v>
                </c:pt>
                <c:pt idx="26">
                  <c:v>5.8274857429843241</c:v>
                </c:pt>
                <c:pt idx="27">
                  <c:v>5.7321156700182136</c:v>
                </c:pt>
                <c:pt idx="28">
                  <c:v>5.9479897037701193</c:v>
                </c:pt>
                <c:pt idx="29">
                  <c:v>5.69706794314639</c:v>
                </c:pt>
                <c:pt idx="30">
                  <c:v>5.9328279549483156</c:v>
                </c:pt>
                <c:pt idx="31">
                  <c:v>6.0159108696229069</c:v>
                </c:pt>
                <c:pt idx="32">
                  <c:v>5.8830143136548525</c:v>
                </c:pt>
                <c:pt idx="33">
                  <c:v>6.0526329756737809</c:v>
                </c:pt>
                <c:pt idx="34">
                  <c:v>5.8414074459264942</c:v>
                </c:pt>
                <c:pt idx="35">
                  <c:v>5.7562323012812833</c:v>
                </c:pt>
                <c:pt idx="36">
                  <c:v>5.5851366958295579</c:v>
                </c:pt>
                <c:pt idx="37">
                  <c:v>5.6088859458789191</c:v>
                </c:pt>
                <c:pt idx="38">
                  <c:v>5.3621856725474899</c:v>
                </c:pt>
                <c:pt idx="39">
                  <c:v>5.0640823545129017</c:v>
                </c:pt>
                <c:pt idx="40">
                  <c:v>4.9519160307671077</c:v>
                </c:pt>
                <c:pt idx="41">
                  <c:v>5.0795856762398737</c:v>
                </c:pt>
                <c:pt idx="42">
                  <c:v>5.2247684973041153</c:v>
                </c:pt>
                <c:pt idx="43">
                  <c:v>5.4391522424904108</c:v>
                </c:pt>
                <c:pt idx="44">
                  <c:v>5.3164829050141345</c:v>
                </c:pt>
                <c:pt idx="45">
                  <c:v>5.156661136314586</c:v>
                </c:pt>
                <c:pt idx="46">
                  <c:v>5.0557820264120172</c:v>
                </c:pt>
                <c:pt idx="47">
                  <c:v>4.8186344827748844</c:v>
                </c:pt>
                <c:pt idx="48">
                  <c:v>4.506965020972487</c:v>
                </c:pt>
                <c:pt idx="49">
                  <c:v>4.3407300927039714</c:v>
                </c:pt>
                <c:pt idx="50">
                  <c:v>4.0966040419283143</c:v>
                </c:pt>
                <c:pt idx="51">
                  <c:v>3.7944409879272243</c:v>
                </c:pt>
                <c:pt idx="52">
                  <c:v>3.686948360717401</c:v>
                </c:pt>
                <c:pt idx="53">
                  <c:v>3.5592322456236305</c:v>
                </c:pt>
                <c:pt idx="54">
                  <c:v>3.5177611960794746</c:v>
                </c:pt>
                <c:pt idx="55">
                  <c:v>3.3879722058838371</c:v>
                </c:pt>
                <c:pt idx="56">
                  <c:v>3.1953015046747772</c:v>
                </c:pt>
                <c:pt idx="57">
                  <c:v>3.3988852589591025</c:v>
                </c:pt>
                <c:pt idx="58">
                  <c:v>3.4916797215068462</c:v>
                </c:pt>
                <c:pt idx="59">
                  <c:v>3.4395803123170099</c:v>
                </c:pt>
                <c:pt idx="60">
                  <c:v>3.1990078510392661</c:v>
                </c:pt>
                <c:pt idx="61">
                  <c:v>2.9938224207260009</c:v>
                </c:pt>
                <c:pt idx="62">
                  <c:v>3.0189173985726772</c:v>
                </c:pt>
                <c:pt idx="63">
                  <c:v>2.8609341275037465</c:v>
                </c:pt>
                <c:pt idx="64">
                  <c:v>2.7945096324937091</c:v>
                </c:pt>
                <c:pt idx="65">
                  <c:v>2.6601172441007677</c:v>
                </c:pt>
                <c:pt idx="66">
                  <c:v>2.7201292164534339</c:v>
                </c:pt>
                <c:pt idx="67">
                  <c:v>2.7807039617718612</c:v>
                </c:pt>
                <c:pt idx="68">
                  <c:v>2.6919724420571658</c:v>
                </c:pt>
                <c:pt idx="69">
                  <c:v>2.8626350026465461</c:v>
                </c:pt>
                <c:pt idx="70">
                  <c:v>2.8015096956612431</c:v>
                </c:pt>
                <c:pt idx="71">
                  <c:v>2.8415380008796554</c:v>
                </c:pt>
                <c:pt idx="72">
                  <c:v>2.7328785796369628</c:v>
                </c:pt>
                <c:pt idx="73">
                  <c:v>2.7923736638810932</c:v>
                </c:pt>
                <c:pt idx="74">
                  <c:v>2.5356487352933406</c:v>
                </c:pt>
                <c:pt idx="75">
                  <c:v>2.5488772322801649</c:v>
                </c:pt>
                <c:pt idx="76">
                  <c:v>3.0833492051495881</c:v>
                </c:pt>
                <c:pt idx="77">
                  <c:v>3.1298909686936223</c:v>
                </c:pt>
                <c:pt idx="78">
                  <c:v>3.5550206226894954</c:v>
                </c:pt>
                <c:pt idx="79">
                  <c:v>3.5781455694213924</c:v>
                </c:pt>
                <c:pt idx="80">
                  <c:v>3.5297931082288039</c:v>
                </c:pt>
                <c:pt idx="81">
                  <c:v>3.5131475207463869</c:v>
                </c:pt>
                <c:pt idx="82">
                  <c:v>3.6245209337455462</c:v>
                </c:pt>
                <c:pt idx="83">
                  <c:v>3.8533690541349905</c:v>
                </c:pt>
                <c:pt idx="84">
                  <c:v>3.5694432928996687</c:v>
                </c:pt>
                <c:pt idx="85">
                  <c:v>3.4607991341968427</c:v>
                </c:pt>
                <c:pt idx="86">
                  <c:v>3.0985863614906508</c:v>
                </c:pt>
                <c:pt idx="87">
                  <c:v>2.9158179997596347</c:v>
                </c:pt>
                <c:pt idx="88">
                  <c:v>2.8695704287602046</c:v>
                </c:pt>
                <c:pt idx="89">
                  <c:v>2.6420646289563257</c:v>
                </c:pt>
                <c:pt idx="90">
                  <c:v>2.3317449737737022</c:v>
                </c:pt>
                <c:pt idx="91">
                  <c:v>1.9042373644023005</c:v>
                </c:pt>
                <c:pt idx="92">
                  <c:v>2.1103748372867575</c:v>
                </c:pt>
                <c:pt idx="93">
                  <c:v>2.0602263803587935</c:v>
                </c:pt>
                <c:pt idx="94">
                  <c:v>1.8276481630365584</c:v>
                </c:pt>
                <c:pt idx="95">
                  <c:v>1.3230635368293715</c:v>
                </c:pt>
                <c:pt idx="96">
                  <c:v>0.58126608389376244</c:v>
                </c:pt>
                <c:pt idx="97">
                  <c:v>-3.0524739546748947E-2</c:v>
                </c:pt>
                <c:pt idx="98">
                  <c:v>0.33967565113160347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30-495D-9F7F-998EE2CB42E1}"/>
            </c:ext>
          </c:extLst>
        </c:ser>
        <c:ser>
          <c:idx val="2"/>
          <c:order val="2"/>
          <c:tx>
            <c:strRef>
              <c:f>'Model A 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UMi-30GHz'!$AI$156:$AI$254</c:f>
              <c:numCache>
                <c:formatCode>0.000_ </c:formatCode>
                <c:ptCount val="99"/>
                <c:pt idx="0">
                  <c:v>-5.235320297012457</c:v>
                </c:pt>
                <c:pt idx="1">
                  <c:v>-3.4820140337869319</c:v>
                </c:pt>
                <c:pt idx="2">
                  <c:v>-2.4735456045591135</c:v>
                </c:pt>
                <c:pt idx="3">
                  <c:v>-2.0617418432421246</c:v>
                </c:pt>
                <c:pt idx="4">
                  <c:v>-2.1754218791909565</c:v>
                </c:pt>
                <c:pt idx="5">
                  <c:v>-1.7784956844758355</c:v>
                </c:pt>
                <c:pt idx="6">
                  <c:v>-2.1670274121735318</c:v>
                </c:pt>
                <c:pt idx="7">
                  <c:v>-1.9721816020186225</c:v>
                </c:pt>
                <c:pt idx="8">
                  <c:v>-1.7331994650894984</c:v>
                </c:pt>
                <c:pt idx="9">
                  <c:v>-1.8013106351551151</c:v>
                </c:pt>
                <c:pt idx="10">
                  <c:v>-2.0927656827540595</c:v>
                </c:pt>
                <c:pt idx="11">
                  <c:v>-2.2121264245203918</c:v>
                </c:pt>
                <c:pt idx="12">
                  <c:v>-2.1172032098461742</c:v>
                </c:pt>
                <c:pt idx="13">
                  <c:v>-2.0481886879297768</c:v>
                </c:pt>
                <c:pt idx="14">
                  <c:v>-2.182394227334342</c:v>
                </c:pt>
                <c:pt idx="15">
                  <c:v>-2.3768246188391515</c:v>
                </c:pt>
                <c:pt idx="16">
                  <c:v>-2.2813073308406686</c:v>
                </c:pt>
                <c:pt idx="17">
                  <c:v>-2.3897101493181907</c:v>
                </c:pt>
                <c:pt idx="18">
                  <c:v>-2.3407073030677559</c:v>
                </c:pt>
                <c:pt idx="19">
                  <c:v>-2.6180041889896266</c:v>
                </c:pt>
                <c:pt idx="20">
                  <c:v>-2.8736579747313193</c:v>
                </c:pt>
                <c:pt idx="21">
                  <c:v>-2.968994264747689</c:v>
                </c:pt>
                <c:pt idx="22">
                  <c:v>-2.991063728479034</c:v>
                </c:pt>
                <c:pt idx="23">
                  <c:v>-2.8180577665603828</c:v>
                </c:pt>
                <c:pt idx="24">
                  <c:v>-2.7078153013129374</c:v>
                </c:pt>
                <c:pt idx="25">
                  <c:v>-2.6441620514719659</c:v>
                </c:pt>
                <c:pt idx="26">
                  <c:v>-2.6956388955292176</c:v>
                </c:pt>
                <c:pt idx="27">
                  <c:v>-2.5538110054514647</c:v>
                </c:pt>
                <c:pt idx="28">
                  <c:v>-2.6102117568278089</c:v>
                </c:pt>
                <c:pt idx="29">
                  <c:v>-2.3535833813975415</c:v>
                </c:pt>
                <c:pt idx="30">
                  <c:v>-2.3810949162515804</c:v>
                </c:pt>
                <c:pt idx="31">
                  <c:v>-2.3652306510585426</c:v>
                </c:pt>
                <c:pt idx="32">
                  <c:v>-2.2514816285406631</c:v>
                </c:pt>
                <c:pt idx="33">
                  <c:v>-2.3128330644864672</c:v>
                </c:pt>
                <c:pt idx="34">
                  <c:v>-2.3186798672325537</c:v>
                </c:pt>
                <c:pt idx="35">
                  <c:v>-2.3148827959976934</c:v>
                </c:pt>
                <c:pt idx="36">
                  <c:v>-2.2923934309509502</c:v>
                </c:pt>
                <c:pt idx="37">
                  <c:v>-2.2634600626521006</c:v>
                </c:pt>
                <c:pt idx="38">
                  <c:v>-2.2509465084392932</c:v>
                </c:pt>
                <c:pt idx="39">
                  <c:v>-2.3624728318507575</c:v>
                </c:pt>
                <c:pt idx="40">
                  <c:v>-2.3740276297715415</c:v>
                </c:pt>
                <c:pt idx="41">
                  <c:v>-2.4765126152676462</c:v>
                </c:pt>
                <c:pt idx="42">
                  <c:v>-2.4503781986608519</c:v>
                </c:pt>
                <c:pt idx="43">
                  <c:v>-2.5320364863145048</c:v>
                </c:pt>
                <c:pt idx="44">
                  <c:v>-2.3675629648154697</c:v>
                </c:pt>
                <c:pt idx="45">
                  <c:v>-2.3840611948042074</c:v>
                </c:pt>
                <c:pt idx="46">
                  <c:v>-2.3946232619894889</c:v>
                </c:pt>
                <c:pt idx="47">
                  <c:v>-2.342030380906186</c:v>
                </c:pt>
                <c:pt idx="48">
                  <c:v>-2.2500232177849533</c:v>
                </c:pt>
                <c:pt idx="49">
                  <c:v>-2.2216937364929805</c:v>
                </c:pt>
                <c:pt idx="50">
                  <c:v>-2.2052560809618074</c:v>
                </c:pt>
                <c:pt idx="51">
                  <c:v>-2.1636125000128024</c:v>
                </c:pt>
                <c:pt idx="52">
                  <c:v>-2.1102851858441669</c:v>
                </c:pt>
                <c:pt idx="53">
                  <c:v>-2.1128977754685501</c:v>
                </c:pt>
                <c:pt idx="54">
                  <c:v>-2.048367128569816</c:v>
                </c:pt>
                <c:pt idx="55">
                  <c:v>-1.9123203806997084</c:v>
                </c:pt>
                <c:pt idx="56">
                  <c:v>-1.915805946147608</c:v>
                </c:pt>
                <c:pt idx="57">
                  <c:v>-1.8431414478591144</c:v>
                </c:pt>
                <c:pt idx="58">
                  <c:v>-1.8031473271669496</c:v>
                </c:pt>
                <c:pt idx="59">
                  <c:v>-1.7880417709195933</c:v>
                </c:pt>
                <c:pt idx="60">
                  <c:v>-1.7057912239344968</c:v>
                </c:pt>
                <c:pt idx="61">
                  <c:v>-1.7365408862911829</c:v>
                </c:pt>
                <c:pt idx="62">
                  <c:v>-1.6741262804993853</c:v>
                </c:pt>
                <c:pt idx="63">
                  <c:v>-1.6036110117689248</c:v>
                </c:pt>
                <c:pt idx="64">
                  <c:v>-1.5198904160155742</c:v>
                </c:pt>
                <c:pt idx="65">
                  <c:v>-1.4691919630376056</c:v>
                </c:pt>
                <c:pt idx="66">
                  <c:v>-1.4293427926138902</c:v>
                </c:pt>
                <c:pt idx="67">
                  <c:v>-1.4186286215947073</c:v>
                </c:pt>
                <c:pt idx="68">
                  <c:v>-1.4209809038185077</c:v>
                </c:pt>
                <c:pt idx="69">
                  <c:v>-1.44361356449073</c:v>
                </c:pt>
                <c:pt idx="70">
                  <c:v>-1.4316641910180956</c:v>
                </c:pt>
                <c:pt idx="71">
                  <c:v>-1.4718135594365962</c:v>
                </c:pt>
                <c:pt idx="72">
                  <c:v>-1.4879887427384544</c:v>
                </c:pt>
                <c:pt idx="73">
                  <c:v>-1.4758187818238273</c:v>
                </c:pt>
                <c:pt idx="74">
                  <c:v>-1.4261850035312231</c:v>
                </c:pt>
                <c:pt idx="75">
                  <c:v>-1.3720279628786236</c:v>
                </c:pt>
                <c:pt idx="76">
                  <c:v>-1.5517318929152644</c:v>
                </c:pt>
                <c:pt idx="77">
                  <c:v>-1.6146724095182701</c:v>
                </c:pt>
                <c:pt idx="78">
                  <c:v>-1.6718078222795569</c:v>
                </c:pt>
                <c:pt idx="79">
                  <c:v>-1.6324319643286034</c:v>
                </c:pt>
                <c:pt idx="80">
                  <c:v>-1.6306592144022227</c:v>
                </c:pt>
                <c:pt idx="81">
                  <c:v>-1.6354211632976114</c:v>
                </c:pt>
                <c:pt idx="82">
                  <c:v>-1.7013631604664505</c:v>
                </c:pt>
                <c:pt idx="83">
                  <c:v>-1.7234731879592782</c:v>
                </c:pt>
                <c:pt idx="84">
                  <c:v>-1.7656191706613029</c:v>
                </c:pt>
                <c:pt idx="85">
                  <c:v>-1.7902785427115409</c:v>
                </c:pt>
                <c:pt idx="86">
                  <c:v>-1.7442913638704125</c:v>
                </c:pt>
                <c:pt idx="87">
                  <c:v>-1.8179640692595713</c:v>
                </c:pt>
                <c:pt idx="88">
                  <c:v>-1.9939270516599867</c:v>
                </c:pt>
                <c:pt idx="89">
                  <c:v>-1.8405797734304299</c:v>
                </c:pt>
                <c:pt idx="90">
                  <c:v>-1.6730609622981039</c:v>
                </c:pt>
                <c:pt idx="91">
                  <c:v>-1.5421513988279028</c:v>
                </c:pt>
                <c:pt idx="92">
                  <c:v>-1.806514432129779</c:v>
                </c:pt>
                <c:pt idx="93">
                  <c:v>-1.9447842322519744</c:v>
                </c:pt>
                <c:pt idx="94">
                  <c:v>-2.1204133868095756</c:v>
                </c:pt>
                <c:pt idx="95">
                  <c:v>-1.9627940826508681</c:v>
                </c:pt>
                <c:pt idx="96">
                  <c:v>-1.9363245547576202</c:v>
                </c:pt>
                <c:pt idx="97">
                  <c:v>-1.9391907220946702</c:v>
                </c:pt>
                <c:pt idx="98">
                  <c:v>-1.9157383357924083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30-495D-9F7F-998EE2CB42E1}"/>
            </c:ext>
          </c:extLst>
        </c:ser>
        <c:ser>
          <c:idx val="3"/>
          <c:order val="3"/>
          <c:tx>
            <c:strRef>
              <c:f>'Model A UMi-30GHz'!$AJ$155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UMi-30GHz'!$AJ$156:$AJ$254</c:f>
              <c:numCache>
                <c:formatCode>0.000_ </c:formatCode>
                <c:ptCount val="99"/>
                <c:pt idx="0">
                  <c:v>-2.5108566522027971</c:v>
                </c:pt>
                <c:pt idx="1">
                  <c:v>-0.97784141703776584</c:v>
                </c:pt>
                <c:pt idx="2">
                  <c:v>-0.71647548753822576</c:v>
                </c:pt>
                <c:pt idx="3">
                  <c:v>-0.69680317276975501</c:v>
                </c:pt>
                <c:pt idx="4">
                  <c:v>-1.1527746385332307</c:v>
                </c:pt>
                <c:pt idx="5">
                  <c:v>-0.66926538832055371</c:v>
                </c:pt>
                <c:pt idx="6">
                  <c:v>-0.67591875181515348</c:v>
                </c:pt>
                <c:pt idx="7">
                  <c:v>-0.85546066319347602</c:v>
                </c:pt>
                <c:pt idx="8">
                  <c:v>-1.1336569839489954</c:v>
                </c:pt>
                <c:pt idx="9">
                  <c:v>-0.89748452814339785</c:v>
                </c:pt>
                <c:pt idx="10">
                  <c:v>-0.91506884183656467</c:v>
                </c:pt>
                <c:pt idx="11">
                  <c:v>-0.7862479738238406</c:v>
                </c:pt>
                <c:pt idx="12">
                  <c:v>-0.80485856558559021</c:v>
                </c:pt>
                <c:pt idx="13">
                  <c:v>-0.68317103452222483</c:v>
                </c:pt>
                <c:pt idx="14">
                  <c:v>-0.57908430757041529</c:v>
                </c:pt>
                <c:pt idx="15">
                  <c:v>-0.42961724642118426</c:v>
                </c:pt>
                <c:pt idx="16">
                  <c:v>-0.622069455959263</c:v>
                </c:pt>
                <c:pt idx="17">
                  <c:v>-0.63413773110515947</c:v>
                </c:pt>
                <c:pt idx="18">
                  <c:v>-0.51330813920508689</c:v>
                </c:pt>
                <c:pt idx="19">
                  <c:v>-0.4586776105704331</c:v>
                </c:pt>
                <c:pt idx="20">
                  <c:v>-0.44527329979421637</c:v>
                </c:pt>
                <c:pt idx="21">
                  <c:v>-0.42952883575548384</c:v>
                </c:pt>
                <c:pt idx="22">
                  <c:v>-0.34201722731717155</c:v>
                </c:pt>
                <c:pt idx="23">
                  <c:v>-0.35336363245044211</c:v>
                </c:pt>
                <c:pt idx="24">
                  <c:v>-0.37187436264215279</c:v>
                </c:pt>
                <c:pt idx="25">
                  <c:v>-0.47960906485272758</c:v>
                </c:pt>
                <c:pt idx="26">
                  <c:v>-0.41604959111377582</c:v>
                </c:pt>
                <c:pt idx="27">
                  <c:v>-0.50567582014168622</c:v>
                </c:pt>
                <c:pt idx="28">
                  <c:v>-0.54547213348557833</c:v>
                </c:pt>
                <c:pt idx="29">
                  <c:v>-0.55166187218721063</c:v>
                </c:pt>
                <c:pt idx="30">
                  <c:v>-0.67534826992418218</c:v>
                </c:pt>
                <c:pt idx="31">
                  <c:v>-0.76777971764109409</c:v>
                </c:pt>
                <c:pt idx="32">
                  <c:v>-0.7958527450285473</c:v>
                </c:pt>
                <c:pt idx="33">
                  <c:v>-0.77535188579682845</c:v>
                </c:pt>
                <c:pt idx="34">
                  <c:v>-0.81046493142348552</c:v>
                </c:pt>
                <c:pt idx="35">
                  <c:v>-0.85090799157089592</c:v>
                </c:pt>
                <c:pt idx="36">
                  <c:v>-0.8653331299696525</c:v>
                </c:pt>
                <c:pt idx="37">
                  <c:v>-0.79221639805670208</c:v>
                </c:pt>
                <c:pt idx="38">
                  <c:v>-0.65268888527705116</c:v>
                </c:pt>
                <c:pt idx="39">
                  <c:v>-0.48486079441553898</c:v>
                </c:pt>
                <c:pt idx="40">
                  <c:v>-0.51382923949889303</c:v>
                </c:pt>
                <c:pt idx="41">
                  <c:v>-0.57546645599305712</c:v>
                </c:pt>
                <c:pt idx="42">
                  <c:v>-0.62879459666081416</c:v>
                </c:pt>
                <c:pt idx="43">
                  <c:v>-0.66510561354397879</c:v>
                </c:pt>
                <c:pt idx="44">
                  <c:v>-0.67137087354966596</c:v>
                </c:pt>
                <c:pt idx="45">
                  <c:v>-0.51025751312759482</c:v>
                </c:pt>
                <c:pt idx="46">
                  <c:v>-0.45017464535563256</c:v>
                </c:pt>
                <c:pt idx="47">
                  <c:v>-0.46183709221717528</c:v>
                </c:pt>
                <c:pt idx="48">
                  <c:v>-0.43577888979688417</c:v>
                </c:pt>
                <c:pt idx="49">
                  <c:v>-0.3662627170527486</c:v>
                </c:pt>
                <c:pt idx="50">
                  <c:v>-0.35932973824162584</c:v>
                </c:pt>
                <c:pt idx="51">
                  <c:v>-0.37805448897860572</c:v>
                </c:pt>
                <c:pt idx="52">
                  <c:v>-0.37948421646830877</c:v>
                </c:pt>
                <c:pt idx="53">
                  <c:v>-0.25955420228876935</c:v>
                </c:pt>
                <c:pt idx="54">
                  <c:v>-0.29859989512741514</c:v>
                </c:pt>
                <c:pt idx="55">
                  <c:v>-0.32358486979603285</c:v>
                </c:pt>
                <c:pt idx="56">
                  <c:v>-0.16987064238179261</c:v>
                </c:pt>
                <c:pt idx="57">
                  <c:v>-0.21002140902499722</c:v>
                </c:pt>
                <c:pt idx="58">
                  <c:v>-0.26226440633497461</c:v>
                </c:pt>
                <c:pt idx="59">
                  <c:v>-0.28929934409935365</c:v>
                </c:pt>
                <c:pt idx="60">
                  <c:v>-0.26257602777619304</c:v>
                </c:pt>
                <c:pt idx="61">
                  <c:v>-0.22028269660870414</c:v>
                </c:pt>
                <c:pt idx="62">
                  <c:v>-0.20127320351832312</c:v>
                </c:pt>
                <c:pt idx="63">
                  <c:v>-0.24335210293370491</c:v>
                </c:pt>
                <c:pt idx="64">
                  <c:v>-0.26751869486953384</c:v>
                </c:pt>
                <c:pt idx="65">
                  <c:v>-0.2702984507657904</c:v>
                </c:pt>
                <c:pt idx="66">
                  <c:v>-0.30625373470988593</c:v>
                </c:pt>
                <c:pt idx="67">
                  <c:v>-0.36719367704428851</c:v>
                </c:pt>
                <c:pt idx="68">
                  <c:v>-0.35685770605966438</c:v>
                </c:pt>
                <c:pt idx="69">
                  <c:v>-0.36043391303895406</c:v>
                </c:pt>
                <c:pt idx="70">
                  <c:v>-0.33729609341078692</c:v>
                </c:pt>
                <c:pt idx="71">
                  <c:v>-0.33290877936076479</c:v>
                </c:pt>
                <c:pt idx="72">
                  <c:v>-0.33669745197462719</c:v>
                </c:pt>
                <c:pt idx="73">
                  <c:v>-0.34401912001431662</c:v>
                </c:pt>
                <c:pt idx="74">
                  <c:v>-0.35716471594052934</c:v>
                </c:pt>
                <c:pt idx="75">
                  <c:v>-0.33570790235038528</c:v>
                </c:pt>
                <c:pt idx="76">
                  <c:v>-0.39372565305858132</c:v>
                </c:pt>
                <c:pt idx="77">
                  <c:v>-0.37846425729383792</c:v>
                </c:pt>
                <c:pt idx="78">
                  <c:v>-0.48745518460248416</c:v>
                </c:pt>
                <c:pt idx="79">
                  <c:v>-0.44092173352319763</c:v>
                </c:pt>
                <c:pt idx="80">
                  <c:v>-0.41511424120664575</c:v>
                </c:pt>
                <c:pt idx="81">
                  <c:v>-0.38657745311219349</c:v>
                </c:pt>
                <c:pt idx="82">
                  <c:v>-0.37198061806977378</c:v>
                </c:pt>
                <c:pt idx="83">
                  <c:v>-0.42685924704392875</c:v>
                </c:pt>
                <c:pt idx="84">
                  <c:v>-0.2786184873095916</c:v>
                </c:pt>
                <c:pt idx="85">
                  <c:v>-0.26431831637132674</c:v>
                </c:pt>
                <c:pt idx="86">
                  <c:v>-0.20121141240505924</c:v>
                </c:pt>
                <c:pt idx="87">
                  <c:v>-0.18491891037501595</c:v>
                </c:pt>
                <c:pt idx="88">
                  <c:v>-0.17799849302505599</c:v>
                </c:pt>
                <c:pt idx="89">
                  <c:v>-0.2100369203814747</c:v>
                </c:pt>
                <c:pt idx="90">
                  <c:v>-0.31405811686889784</c:v>
                </c:pt>
                <c:pt idx="91">
                  <c:v>-0.29937570264359969</c:v>
                </c:pt>
                <c:pt idx="92">
                  <c:v>-0.20736721178924178</c:v>
                </c:pt>
                <c:pt idx="93">
                  <c:v>-0.1486356957767061</c:v>
                </c:pt>
                <c:pt idx="94">
                  <c:v>-0.11516026430674309</c:v>
                </c:pt>
                <c:pt idx="95">
                  <c:v>2.2347118205372496E-2</c:v>
                </c:pt>
                <c:pt idx="96">
                  <c:v>-3.5989208284037844E-2</c:v>
                </c:pt>
                <c:pt idx="97">
                  <c:v>-0.26704989908965082</c:v>
                </c:pt>
                <c:pt idx="98">
                  <c:v>2.8931840165203226E-2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330-495D-9F7F-998EE2CB42E1}"/>
            </c:ext>
          </c:extLst>
        </c:ser>
        <c:ser>
          <c:idx val="4"/>
          <c:order val="4"/>
          <c:tx>
            <c:strRef>
              <c:f>'Model A UMi-30GHz'!$AK$155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UMi-30GHz'!$AK$156:$AK$254</c:f>
              <c:numCache>
                <c:formatCode>0.000_ </c:formatCode>
                <c:ptCount val="99"/>
                <c:pt idx="0">
                  <c:v>0.17388036379720262</c:v>
                </c:pt>
                <c:pt idx="1">
                  <c:v>-1.3060559400377656</c:v>
                </c:pt>
                <c:pt idx="2">
                  <c:v>-1.8099070255382301</c:v>
                </c:pt>
                <c:pt idx="3">
                  <c:v>-1.3662139277697563</c:v>
                </c:pt>
                <c:pt idx="4">
                  <c:v>-1.3804235715332354</c:v>
                </c:pt>
                <c:pt idx="5">
                  <c:v>-1.2909870913205594</c:v>
                </c:pt>
                <c:pt idx="6">
                  <c:v>-1.273238330815154</c:v>
                </c:pt>
                <c:pt idx="7">
                  <c:v>-1.098979809193473</c:v>
                </c:pt>
                <c:pt idx="8">
                  <c:v>-1.1142198389489977</c:v>
                </c:pt>
                <c:pt idx="9">
                  <c:v>-1.2714324841433999</c:v>
                </c:pt>
                <c:pt idx="10">
                  <c:v>-1.2847231688365675</c:v>
                </c:pt>
                <c:pt idx="11">
                  <c:v>-1.292674277823842</c:v>
                </c:pt>
                <c:pt idx="12">
                  <c:v>-1.3486078595855915</c:v>
                </c:pt>
                <c:pt idx="13">
                  <c:v>-1.4493905625222254</c:v>
                </c:pt>
                <c:pt idx="14">
                  <c:v>-1.5152027775704155</c:v>
                </c:pt>
                <c:pt idx="15">
                  <c:v>-1.5300626334211849</c:v>
                </c:pt>
                <c:pt idx="16">
                  <c:v>-1.5156900339592632</c:v>
                </c:pt>
                <c:pt idx="17">
                  <c:v>-1.5748326081051616</c:v>
                </c:pt>
                <c:pt idx="18">
                  <c:v>-1.515379707205085</c:v>
                </c:pt>
                <c:pt idx="19">
                  <c:v>-1.3872861535704324</c:v>
                </c:pt>
                <c:pt idx="20">
                  <c:v>-1.5514163277942146</c:v>
                </c:pt>
                <c:pt idx="21">
                  <c:v>-1.5041278367554831</c:v>
                </c:pt>
                <c:pt idx="22">
                  <c:v>-1.5724471953171708</c:v>
                </c:pt>
                <c:pt idx="23">
                  <c:v>-1.4495647654504396</c:v>
                </c:pt>
                <c:pt idx="24">
                  <c:v>-1.2451769206421517</c:v>
                </c:pt>
                <c:pt idx="25">
                  <c:v>-1.2292834628527274</c:v>
                </c:pt>
                <c:pt idx="26">
                  <c:v>-0.98839707411377375</c:v>
                </c:pt>
                <c:pt idx="27">
                  <c:v>-0.98798520414168678</c:v>
                </c:pt>
                <c:pt idx="28">
                  <c:v>-0.99263554648558028</c:v>
                </c:pt>
                <c:pt idx="29">
                  <c:v>-1.0821709451872117</c:v>
                </c:pt>
                <c:pt idx="30">
                  <c:v>-1.0825212289241826</c:v>
                </c:pt>
                <c:pt idx="31">
                  <c:v>-1.0836100656410927</c:v>
                </c:pt>
                <c:pt idx="32">
                  <c:v>-1.0913504500285462</c:v>
                </c:pt>
                <c:pt idx="33">
                  <c:v>-1.1486142537968274</c:v>
                </c:pt>
                <c:pt idx="34">
                  <c:v>-1.0522287844234839</c:v>
                </c:pt>
                <c:pt idx="35">
                  <c:v>-1.0425915305708955</c:v>
                </c:pt>
                <c:pt idx="36">
                  <c:v>-1.0191788749696524</c:v>
                </c:pt>
                <c:pt idx="37">
                  <c:v>-1.0547126890567018</c:v>
                </c:pt>
                <c:pt idx="38">
                  <c:v>-1.1198795082770499</c:v>
                </c:pt>
                <c:pt idx="39">
                  <c:v>-1.0558871394155389</c:v>
                </c:pt>
                <c:pt idx="40">
                  <c:v>-0.99453268249889248</c:v>
                </c:pt>
                <c:pt idx="41">
                  <c:v>-0.97241069299305671</c:v>
                </c:pt>
                <c:pt idx="42">
                  <c:v>-1.0502175086608148</c:v>
                </c:pt>
                <c:pt idx="43">
                  <c:v>-1.1101819155439792</c:v>
                </c:pt>
                <c:pt idx="44">
                  <c:v>-1.1879073195496659</c:v>
                </c:pt>
                <c:pt idx="45">
                  <c:v>-1.1608304021275941</c:v>
                </c:pt>
                <c:pt idx="46">
                  <c:v>-1.1730788283556315</c:v>
                </c:pt>
                <c:pt idx="47">
                  <c:v>-1.1102238252171759</c:v>
                </c:pt>
                <c:pt idx="48">
                  <c:v>-1.0157971337968839</c:v>
                </c:pt>
                <c:pt idx="49">
                  <c:v>-0.94205420505274873</c:v>
                </c:pt>
                <c:pt idx="50">
                  <c:v>-0.81437974624162646</c:v>
                </c:pt>
                <c:pt idx="51">
                  <c:v>-0.67125302097860562</c:v>
                </c:pt>
                <c:pt idx="52">
                  <c:v>-0.61745252546830898</c:v>
                </c:pt>
                <c:pt idx="53">
                  <c:v>-0.66157686328876952</c:v>
                </c:pt>
                <c:pt idx="54">
                  <c:v>-0.6305543821274151</c:v>
                </c:pt>
                <c:pt idx="55">
                  <c:v>-0.6283532157960332</c:v>
                </c:pt>
                <c:pt idx="56">
                  <c:v>-0.61897463138179276</c:v>
                </c:pt>
                <c:pt idx="57">
                  <c:v>-0.69229458402499766</c:v>
                </c:pt>
                <c:pt idx="58">
                  <c:v>-0.82654217533497487</c:v>
                </c:pt>
                <c:pt idx="59">
                  <c:v>-0.73275550909935427</c:v>
                </c:pt>
                <c:pt idx="60">
                  <c:v>-0.68906054377619297</c:v>
                </c:pt>
                <c:pt idx="61">
                  <c:v>-0.61293944460870398</c:v>
                </c:pt>
                <c:pt idx="62">
                  <c:v>-0.6244235075183231</c:v>
                </c:pt>
                <c:pt idx="63">
                  <c:v>-0.58286880693370469</c:v>
                </c:pt>
                <c:pt idx="64">
                  <c:v>-0.5925311318695341</c:v>
                </c:pt>
                <c:pt idx="65">
                  <c:v>-0.59049692876579041</c:v>
                </c:pt>
                <c:pt idx="66">
                  <c:v>-0.60678421970988605</c:v>
                </c:pt>
                <c:pt idx="67">
                  <c:v>-0.6347293090442887</c:v>
                </c:pt>
                <c:pt idx="68">
                  <c:v>-0.61957142005966437</c:v>
                </c:pt>
                <c:pt idx="69">
                  <c:v>-0.69402729903895399</c:v>
                </c:pt>
                <c:pt idx="70">
                  <c:v>-0.67729762441078689</c:v>
                </c:pt>
                <c:pt idx="71">
                  <c:v>-0.59936230336076479</c:v>
                </c:pt>
                <c:pt idx="72">
                  <c:v>-0.59573132097462722</c:v>
                </c:pt>
                <c:pt idx="73">
                  <c:v>-0.63635512201431665</c:v>
                </c:pt>
                <c:pt idx="74">
                  <c:v>-0.57215218394052936</c:v>
                </c:pt>
                <c:pt idx="75">
                  <c:v>-0.62532356235038533</c:v>
                </c:pt>
                <c:pt idx="76">
                  <c:v>-0.72498335305858141</c:v>
                </c:pt>
                <c:pt idx="77">
                  <c:v>-0.69993478729383773</c:v>
                </c:pt>
                <c:pt idx="78">
                  <c:v>-0.78233824660248441</c:v>
                </c:pt>
                <c:pt idx="79">
                  <c:v>-0.81776840452319766</c:v>
                </c:pt>
                <c:pt idx="80">
                  <c:v>-0.81601517020664582</c:v>
                </c:pt>
                <c:pt idx="81">
                  <c:v>-0.82326799811219331</c:v>
                </c:pt>
                <c:pt idx="82">
                  <c:v>-0.86889891906977379</c:v>
                </c:pt>
                <c:pt idx="83">
                  <c:v>-0.91637312504392865</c:v>
                </c:pt>
                <c:pt idx="84">
                  <c:v>-0.89062766030959128</c:v>
                </c:pt>
                <c:pt idx="85">
                  <c:v>-0.93307464237132631</c:v>
                </c:pt>
                <c:pt idx="86">
                  <c:v>-0.85470676040505911</c:v>
                </c:pt>
                <c:pt idx="87">
                  <c:v>-0.79945819937501561</c:v>
                </c:pt>
                <c:pt idx="88">
                  <c:v>-0.68495089802505582</c:v>
                </c:pt>
                <c:pt idx="89">
                  <c:v>-0.56990809438147494</c:v>
                </c:pt>
                <c:pt idx="90">
                  <c:v>-0.502253660868897</c:v>
                </c:pt>
                <c:pt idx="91">
                  <c:v>-0.19451585764360857</c:v>
                </c:pt>
                <c:pt idx="92">
                  <c:v>-0.29896876978925135</c:v>
                </c:pt>
                <c:pt idx="93">
                  <c:v>-0.244228060776706</c:v>
                </c:pt>
                <c:pt idx="94">
                  <c:v>-0.24839598330674306</c:v>
                </c:pt>
                <c:pt idx="95">
                  <c:v>-0.10660080879462797</c:v>
                </c:pt>
                <c:pt idx="96">
                  <c:v>-2.8021904284036836E-2</c:v>
                </c:pt>
                <c:pt idx="97">
                  <c:v>0.27916215891034923</c:v>
                </c:pt>
                <c:pt idx="98">
                  <c:v>-0.47555783583479894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330-495D-9F7F-998EE2CB42E1}"/>
            </c:ext>
          </c:extLst>
        </c:ser>
        <c:ser>
          <c:idx val="5"/>
          <c:order val="5"/>
          <c:tx>
            <c:strRef>
              <c:f>'Model A UMi-30GHz'!$AL$155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UMi-30GHz'!$AL$156:$AL$254</c:f>
              <c:numCache>
                <c:formatCode>0.000_ </c:formatCode>
                <c:ptCount val="99"/>
                <c:pt idx="0">
                  <c:v>-5.0597766522027996</c:v>
                </c:pt>
                <c:pt idx="1">
                  <c:v>-8.9221417037762762E-2</c:v>
                </c:pt>
                <c:pt idx="2">
                  <c:v>0.27981451246176903</c:v>
                </c:pt>
                <c:pt idx="3">
                  <c:v>0.43160682723024735</c:v>
                </c:pt>
                <c:pt idx="4">
                  <c:v>0.23777536146676681</c:v>
                </c:pt>
                <c:pt idx="5">
                  <c:v>0.16424461167944315</c:v>
                </c:pt>
                <c:pt idx="6">
                  <c:v>0.13729124818485161</c:v>
                </c:pt>
                <c:pt idx="7">
                  <c:v>0.19139933680652632</c:v>
                </c:pt>
                <c:pt idx="8">
                  <c:v>3.2173016051004311E-2</c:v>
                </c:pt>
                <c:pt idx="9">
                  <c:v>7.654718566030283E-4</c:v>
                </c:pt>
                <c:pt idx="10">
                  <c:v>7.2711158163436096E-2</c:v>
                </c:pt>
                <c:pt idx="11">
                  <c:v>-0.12840797382384039</c:v>
                </c:pt>
                <c:pt idx="12">
                  <c:v>-0.22046856558559114</c:v>
                </c:pt>
                <c:pt idx="13">
                  <c:v>-0.14593103452222422</c:v>
                </c:pt>
                <c:pt idx="14">
                  <c:v>-2.2504307570414994E-2</c:v>
                </c:pt>
                <c:pt idx="15">
                  <c:v>-2.0297246421183246E-2</c:v>
                </c:pt>
                <c:pt idx="16">
                  <c:v>1.7705440407347339E-3</c:v>
                </c:pt>
                <c:pt idx="17">
                  <c:v>-7.9617731105159351E-2</c:v>
                </c:pt>
                <c:pt idx="18">
                  <c:v>-6.1898139205084135E-2</c:v>
                </c:pt>
                <c:pt idx="19">
                  <c:v>-9.2297610570433619E-2</c:v>
                </c:pt>
                <c:pt idx="20">
                  <c:v>-0.21470329979421621</c:v>
                </c:pt>
                <c:pt idx="21">
                  <c:v>-7.6168835755485276E-2</c:v>
                </c:pt>
                <c:pt idx="22">
                  <c:v>2.8327726828294431E-3</c:v>
                </c:pt>
                <c:pt idx="23">
                  <c:v>6.9726367549559853E-2</c:v>
                </c:pt>
                <c:pt idx="24">
                  <c:v>6.5075637357846716E-2</c:v>
                </c:pt>
                <c:pt idx="25">
                  <c:v>-5.8449064852727162E-2</c:v>
                </c:pt>
                <c:pt idx="26">
                  <c:v>-7.4479591113775001E-2</c:v>
                </c:pt>
                <c:pt idx="27">
                  <c:v>-5.2145820141685562E-2</c:v>
                </c:pt>
                <c:pt idx="28">
                  <c:v>-4.8142133485580274E-2</c:v>
                </c:pt>
                <c:pt idx="29">
                  <c:v>-4.2661872187210292E-2</c:v>
                </c:pt>
                <c:pt idx="30">
                  <c:v>-1.0498269924184456E-2</c:v>
                </c:pt>
                <c:pt idx="31">
                  <c:v>1.0710282358907364E-2</c:v>
                </c:pt>
                <c:pt idx="32">
                  <c:v>6.2407254971450499E-2</c:v>
                </c:pt>
                <c:pt idx="33">
                  <c:v>1.8868114203170805E-2</c:v>
                </c:pt>
                <c:pt idx="34">
                  <c:v>0.12861506857651506</c:v>
                </c:pt>
                <c:pt idx="35">
                  <c:v>0.15685200842910341</c:v>
                </c:pt>
                <c:pt idx="36">
                  <c:v>0.2566868700303484</c:v>
                </c:pt>
                <c:pt idx="37">
                  <c:v>0.2139336019432978</c:v>
                </c:pt>
                <c:pt idx="38">
                  <c:v>0.27814111472294911</c:v>
                </c:pt>
                <c:pt idx="39">
                  <c:v>0.38434920558446173</c:v>
                </c:pt>
                <c:pt idx="40">
                  <c:v>0.44771076050110814</c:v>
                </c:pt>
                <c:pt idx="41">
                  <c:v>0.43186354400694427</c:v>
                </c:pt>
                <c:pt idx="42">
                  <c:v>0.37967540333918492</c:v>
                </c:pt>
                <c:pt idx="43">
                  <c:v>0.40622438645602088</c:v>
                </c:pt>
                <c:pt idx="44">
                  <c:v>0.47044912645033499</c:v>
                </c:pt>
                <c:pt idx="45">
                  <c:v>0.47479248687240627</c:v>
                </c:pt>
                <c:pt idx="46">
                  <c:v>0.54031935464436742</c:v>
                </c:pt>
                <c:pt idx="47">
                  <c:v>0.51669690778282451</c:v>
                </c:pt>
                <c:pt idx="48">
                  <c:v>0.54050911020311698</c:v>
                </c:pt>
                <c:pt idx="49">
                  <c:v>0.50309528294725059</c:v>
                </c:pt>
                <c:pt idx="50">
                  <c:v>0.52078826175837456</c:v>
                </c:pt>
                <c:pt idx="51">
                  <c:v>0.54855751102139472</c:v>
                </c:pt>
                <c:pt idx="52">
                  <c:v>0.56081378353169065</c:v>
                </c:pt>
                <c:pt idx="53">
                  <c:v>0.52626079771123013</c:v>
                </c:pt>
                <c:pt idx="54">
                  <c:v>0.50820710487258491</c:v>
                </c:pt>
                <c:pt idx="55">
                  <c:v>0.53257513020396718</c:v>
                </c:pt>
                <c:pt idx="56">
                  <c:v>0.47302235761820732</c:v>
                </c:pt>
                <c:pt idx="57">
                  <c:v>0.347949590975003</c:v>
                </c:pt>
                <c:pt idx="58">
                  <c:v>0.25328259366502515</c:v>
                </c:pt>
                <c:pt idx="59">
                  <c:v>0.19798465590064618</c:v>
                </c:pt>
                <c:pt idx="60">
                  <c:v>0.20644597222380723</c:v>
                </c:pt>
                <c:pt idx="61">
                  <c:v>0.18203730339129587</c:v>
                </c:pt>
                <c:pt idx="62">
                  <c:v>8.9657796481676932E-2</c:v>
                </c:pt>
                <c:pt idx="63">
                  <c:v>0.11170789706629547</c:v>
                </c:pt>
                <c:pt idx="64">
                  <c:v>0.10755630513046599</c:v>
                </c:pt>
                <c:pt idx="65">
                  <c:v>0.11247654923420947</c:v>
                </c:pt>
                <c:pt idx="66">
                  <c:v>6.2872265290114138E-2</c:v>
                </c:pt>
                <c:pt idx="67">
                  <c:v>-5.6426770442885577E-3</c:v>
                </c:pt>
                <c:pt idx="68">
                  <c:v>3.4957293940335643E-2</c:v>
                </c:pt>
                <c:pt idx="69">
                  <c:v>-5.764311303895403E-2</c:v>
                </c:pt>
                <c:pt idx="70">
                  <c:v>-2.7253893410786878E-2</c:v>
                </c:pt>
                <c:pt idx="71">
                  <c:v>-4.675267936076484E-2</c:v>
                </c:pt>
                <c:pt idx="72">
                  <c:v>-3.5533531974627219E-2</c:v>
                </c:pt>
                <c:pt idx="73">
                  <c:v>-3.046982001431664E-2</c:v>
                </c:pt>
                <c:pt idx="74">
                  <c:v>2.6927084059470641E-2</c:v>
                </c:pt>
                <c:pt idx="75">
                  <c:v>3.8167097649614679E-2</c:v>
                </c:pt>
                <c:pt idx="76">
                  <c:v>-5.0651653058581436E-2</c:v>
                </c:pt>
                <c:pt idx="77">
                  <c:v>-6.4939257293837649E-2</c:v>
                </c:pt>
                <c:pt idx="78">
                  <c:v>-0.17737318460248419</c:v>
                </c:pt>
                <c:pt idx="79">
                  <c:v>-0.24763273352319759</c:v>
                </c:pt>
                <c:pt idx="80">
                  <c:v>-0.261309241206646</c:v>
                </c:pt>
                <c:pt idx="81">
                  <c:v>-0.27392845311219371</c:v>
                </c:pt>
                <c:pt idx="82">
                  <c:v>-0.25568761806977403</c:v>
                </c:pt>
                <c:pt idx="83">
                  <c:v>-0.2576632470439284</c:v>
                </c:pt>
                <c:pt idx="84">
                  <c:v>-0.17562648730959118</c:v>
                </c:pt>
                <c:pt idx="85">
                  <c:v>-7.0960316371326826E-2</c:v>
                </c:pt>
                <c:pt idx="86">
                  <c:v>1.898358759494112E-2</c:v>
                </c:pt>
                <c:pt idx="87">
                  <c:v>0.17884808962498422</c:v>
                </c:pt>
                <c:pt idx="88">
                  <c:v>0.24170950697494398</c:v>
                </c:pt>
                <c:pt idx="89">
                  <c:v>0.24391507961852543</c:v>
                </c:pt>
                <c:pt idx="90">
                  <c:v>0.29417988313110222</c:v>
                </c:pt>
                <c:pt idx="91">
                  <c:v>0.3636062973564016</c:v>
                </c:pt>
                <c:pt idx="92">
                  <c:v>0.31559678821075821</c:v>
                </c:pt>
                <c:pt idx="93">
                  <c:v>0.39168430422329337</c:v>
                </c:pt>
                <c:pt idx="94">
                  <c:v>0.57497973569325822</c:v>
                </c:pt>
                <c:pt idx="95">
                  <c:v>0.82970711820537169</c:v>
                </c:pt>
                <c:pt idx="96">
                  <c:v>1.1011707917159619</c:v>
                </c:pt>
                <c:pt idx="97">
                  <c:v>1.45989010091035</c:v>
                </c:pt>
                <c:pt idx="98">
                  <c:v>1.104131840165202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330-495D-9F7F-998EE2CB42E1}"/>
            </c:ext>
          </c:extLst>
        </c:ser>
        <c:ser>
          <c:idx val="6"/>
          <c:order val="6"/>
          <c:tx>
            <c:strRef>
              <c:f>'Model A 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UMi-30GHz'!$AM$156:$AM$254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330-495D-9F7F-998EE2CB42E1}"/>
            </c:ext>
          </c:extLst>
        </c:ser>
        <c:ser>
          <c:idx val="7"/>
          <c:order val="7"/>
          <c:tx>
            <c:strRef>
              <c:f>'Model A 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UMi-30GHz'!$AN$156:$AN$254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330-495D-9F7F-998EE2CB42E1}"/>
            </c:ext>
          </c:extLst>
        </c:ser>
        <c:ser>
          <c:idx val="11"/>
          <c:order val="8"/>
          <c:tx>
            <c:strRef>
              <c:f>'Model A 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UMi-30GHz'!$AO$156:$AO$254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330-495D-9F7F-998EE2CB42E1}"/>
            </c:ext>
          </c:extLst>
        </c:ser>
        <c:ser>
          <c:idx val="9"/>
          <c:order val="9"/>
          <c:tx>
            <c:strRef>
              <c:f>'Model A 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UMi-30GHz'!$AP$156:$AP$254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F330-495D-9F7F-998EE2CB42E1}"/>
            </c:ext>
          </c:extLst>
        </c:ser>
        <c:ser>
          <c:idx val="8"/>
          <c:order val="10"/>
          <c:tx>
            <c:strRef>
              <c:f>'Model A 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UMi-30GHz'!$AQ$156:$AQ$254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F330-495D-9F7F-998EE2CB42E1}"/>
            </c:ext>
          </c:extLst>
        </c:ser>
        <c:ser>
          <c:idx val="12"/>
          <c:order val="11"/>
          <c:tx>
            <c:strRef>
              <c:f>'Model A 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UMi-30GHz'!$AR$156:$AR$254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330-495D-9F7F-998EE2CB42E1}"/>
            </c:ext>
          </c:extLst>
        </c:ser>
        <c:ser>
          <c:idx val="10"/>
          <c:order val="12"/>
          <c:tx>
            <c:strRef>
              <c:f>'Model A 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UMi-30GHz'!$AS$156:$AS$254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330-495D-9F7F-998EE2CB42E1}"/>
            </c:ext>
          </c:extLst>
        </c:ser>
        <c:ser>
          <c:idx val="13"/>
          <c:order val="13"/>
          <c:tx>
            <c:strRef>
              <c:f>'Model A 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UMi-30GHz'!$AT$156:$AT$254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F330-495D-9F7F-998EE2CB42E1}"/>
            </c:ext>
          </c:extLst>
        </c:ser>
        <c:ser>
          <c:idx val="14"/>
          <c:order val="14"/>
          <c:tx>
            <c:strRef>
              <c:f>'Model A 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UMi-30GHz'!$AU$156:$AU$254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F330-495D-9F7F-998EE2CB42E1}"/>
            </c:ext>
          </c:extLst>
        </c:ser>
        <c:ser>
          <c:idx val="15"/>
          <c:order val="15"/>
          <c:tx>
            <c:strRef>
              <c:f>'Model A 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UMi-30GHz'!$AV$156:$AV$254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F330-495D-9F7F-998EE2CB42E1}"/>
            </c:ext>
          </c:extLst>
        </c:ser>
        <c:ser>
          <c:idx val="16"/>
          <c:order val="16"/>
          <c:tx>
            <c:strRef>
              <c:f>'Model A 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UMi-30GHz'!$AW$156:$AW$254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F330-495D-9F7F-998EE2CB42E1}"/>
            </c:ext>
          </c:extLst>
        </c:ser>
        <c:ser>
          <c:idx val="17"/>
          <c:order val="17"/>
          <c:tx>
            <c:strRef>
              <c:f>'Model A 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UMi-30GHz'!$AX$156:$AX$254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F330-495D-9F7F-998EE2CB42E1}"/>
            </c:ext>
          </c:extLst>
        </c:ser>
        <c:ser>
          <c:idx val="18"/>
          <c:order val="18"/>
          <c:tx>
            <c:strRef>
              <c:f>'Model A 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UMi-30GHz'!$AY$156:$AY$254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F330-495D-9F7F-998EE2CB42E1}"/>
            </c:ext>
          </c:extLst>
        </c:ser>
        <c:ser>
          <c:idx val="19"/>
          <c:order val="19"/>
          <c:tx>
            <c:strRef>
              <c:f>'Model A 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UMi-30GHz'!$AZ$156:$AZ$254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F330-495D-9F7F-998EE2CB42E1}"/>
            </c:ext>
          </c:extLst>
        </c:ser>
        <c:ser>
          <c:idx val="20"/>
          <c:order val="20"/>
          <c:tx>
            <c:strRef>
              <c:f>'Model A 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UMi-30GHz'!$BA$156:$BA$254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F330-495D-9F7F-998EE2CB42E1}"/>
            </c:ext>
          </c:extLst>
        </c:ser>
        <c:ser>
          <c:idx val="21"/>
          <c:order val="21"/>
          <c:tx>
            <c:strRef>
              <c:f>'Model A 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UMi-30GHz'!$BB$156:$BB$254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F330-495D-9F7F-998EE2CB42E1}"/>
            </c:ext>
          </c:extLst>
        </c:ser>
        <c:ser>
          <c:idx val="22"/>
          <c:order val="22"/>
          <c:tx>
            <c:strRef>
              <c:f>'Model A 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UMi-30GHz'!$BC$156:$BC$254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F330-495D-9F7F-998EE2CB42E1}"/>
            </c:ext>
          </c:extLst>
        </c:ser>
        <c:ser>
          <c:idx val="24"/>
          <c:order val="23"/>
          <c:tx>
            <c:strRef>
              <c:f>'Model A 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UMi-30GHz'!$BD$156:$BD$254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F330-495D-9F7F-998EE2CB42E1}"/>
            </c:ext>
          </c:extLst>
        </c:ser>
        <c:ser>
          <c:idx val="23"/>
          <c:order val="24"/>
          <c:tx>
            <c:strRef>
              <c:f>'Model A 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UMi-30GHz'!$BE$156:$BE$254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F330-495D-9F7F-998EE2CB42E1}"/>
            </c:ext>
          </c:extLst>
        </c:ser>
        <c:ser>
          <c:idx val="25"/>
          <c:order val="25"/>
          <c:tx>
            <c:strRef>
              <c:f>'Model A 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UMi-30GHz'!$BF$156:$BF$254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330-495D-9F7F-998EE2CB42E1}"/>
            </c:ext>
          </c:extLst>
        </c:ser>
        <c:ser>
          <c:idx val="26"/>
          <c:order val="26"/>
          <c:tx>
            <c:strRef>
              <c:f>'Model A 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UMi-30GHz'!$BG$156:$BG$254</c:f>
              <c:numCache>
                <c:formatCode>0.000_ 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F330-495D-9F7F-998EE2CB42E1}"/>
            </c:ext>
          </c:extLst>
        </c:ser>
        <c:ser>
          <c:idx val="27"/>
          <c:order val="27"/>
          <c:tx>
            <c:strRef>
              <c:f>'Model A 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UMi-30GHz'!$BH$156:$BH$254</c:f>
              <c:numCache>
                <c:formatCode>General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F330-495D-9F7F-998EE2CB42E1}"/>
            </c:ext>
          </c:extLst>
        </c:ser>
        <c:ser>
          <c:idx val="28"/>
          <c:order val="28"/>
          <c:tx>
            <c:strRef>
              <c:f>'Model A 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UMi-30GHz'!$BJ$156:$BJ$254</c:f>
              <c:numCache>
                <c:formatCode>0.00</c:formatCode>
                <c:ptCount val="99"/>
                <c:pt idx="0">
                  <c:v>-56.580423347797201</c:v>
                </c:pt>
                <c:pt idx="1">
                  <c:v>-44.988478582962237</c:v>
                </c:pt>
                <c:pt idx="2">
                  <c:v>-41.791214512461771</c:v>
                </c:pt>
                <c:pt idx="3">
                  <c:v>-39.855606827230247</c:v>
                </c:pt>
                <c:pt idx="4">
                  <c:v>-37.936375361466766</c:v>
                </c:pt>
                <c:pt idx="5">
                  <c:v>-36.645844611679443</c:v>
                </c:pt>
                <c:pt idx="6">
                  <c:v>-35.190491248184848</c:v>
                </c:pt>
                <c:pt idx="7">
                  <c:v>-34.001899336806524</c:v>
                </c:pt>
                <c:pt idx="8">
                  <c:v>-32.802073016051004</c:v>
                </c:pt>
                <c:pt idx="9">
                  <c:v>-31.757465471856602</c:v>
                </c:pt>
                <c:pt idx="10">
                  <c:v>-30.862811158163435</c:v>
                </c:pt>
                <c:pt idx="11">
                  <c:v>-29.910092026176159</c:v>
                </c:pt>
                <c:pt idx="12">
                  <c:v>-28.94983143441441</c:v>
                </c:pt>
                <c:pt idx="13">
                  <c:v>-28.159568965477774</c:v>
                </c:pt>
                <c:pt idx="14">
                  <c:v>-27.449195692429583</c:v>
                </c:pt>
                <c:pt idx="15">
                  <c:v>-26.658102753578817</c:v>
                </c:pt>
                <c:pt idx="16">
                  <c:v>-25.926770544040735</c:v>
                </c:pt>
                <c:pt idx="17">
                  <c:v>-25.19358226889484</c:v>
                </c:pt>
                <c:pt idx="18">
                  <c:v>-24.592701860794914</c:v>
                </c:pt>
                <c:pt idx="19">
                  <c:v>-23.910202389429568</c:v>
                </c:pt>
                <c:pt idx="20">
                  <c:v>-23.091596700205784</c:v>
                </c:pt>
                <c:pt idx="21">
                  <c:v>-22.481231164244516</c:v>
                </c:pt>
                <c:pt idx="22">
                  <c:v>-21.894732772682829</c:v>
                </c:pt>
                <c:pt idx="23">
                  <c:v>-21.312426367549559</c:v>
                </c:pt>
                <c:pt idx="24">
                  <c:v>-20.717075637357848</c:v>
                </c:pt>
                <c:pt idx="25">
                  <c:v>-20.052650935147273</c:v>
                </c:pt>
                <c:pt idx="26">
                  <c:v>-19.540020408886225</c:v>
                </c:pt>
                <c:pt idx="27">
                  <c:v>-18.973754179858314</c:v>
                </c:pt>
                <c:pt idx="28">
                  <c:v>-18.37395786651442</c:v>
                </c:pt>
                <c:pt idx="29">
                  <c:v>-17.82763812781279</c:v>
                </c:pt>
                <c:pt idx="30">
                  <c:v>-17.216301730075816</c:v>
                </c:pt>
                <c:pt idx="31">
                  <c:v>-16.625210282358907</c:v>
                </c:pt>
                <c:pt idx="32">
                  <c:v>-16.133307254971452</c:v>
                </c:pt>
                <c:pt idx="33">
                  <c:v>-15.625368114203171</c:v>
                </c:pt>
                <c:pt idx="34">
                  <c:v>-15.189615068576515</c:v>
                </c:pt>
                <c:pt idx="35">
                  <c:v>-14.750352008429104</c:v>
                </c:pt>
                <c:pt idx="36">
                  <c:v>-14.310286870030348</c:v>
                </c:pt>
                <c:pt idx="37">
                  <c:v>-13.758533601943299</c:v>
                </c:pt>
                <c:pt idx="38">
                  <c:v>-13.24364111472295</c:v>
                </c:pt>
                <c:pt idx="39">
                  <c:v>-12.806749205584461</c:v>
                </c:pt>
                <c:pt idx="40">
                  <c:v>-12.345710760501108</c:v>
                </c:pt>
                <c:pt idx="41">
                  <c:v>-11.868963544006943</c:v>
                </c:pt>
                <c:pt idx="42">
                  <c:v>-11.285675403339186</c:v>
                </c:pt>
                <c:pt idx="43">
                  <c:v>-10.765224386456021</c:v>
                </c:pt>
                <c:pt idx="44">
                  <c:v>-10.268549126450335</c:v>
                </c:pt>
                <c:pt idx="45">
                  <c:v>-9.8148924868724059</c:v>
                </c:pt>
                <c:pt idx="46">
                  <c:v>-9.3626193546443677</c:v>
                </c:pt>
                <c:pt idx="47">
                  <c:v>-8.8687969077828246</c:v>
                </c:pt>
                <c:pt idx="48">
                  <c:v>-8.4229091102031166</c:v>
                </c:pt>
                <c:pt idx="49">
                  <c:v>-7.9659952829472509</c:v>
                </c:pt>
                <c:pt idx="50">
                  <c:v>-7.5532882617583743</c:v>
                </c:pt>
                <c:pt idx="51">
                  <c:v>-7.1420575110213944</c:v>
                </c:pt>
                <c:pt idx="52">
                  <c:v>-6.680713783531691</c:v>
                </c:pt>
                <c:pt idx="53">
                  <c:v>-6.2399607977112304</c:v>
                </c:pt>
                <c:pt idx="54">
                  <c:v>-5.8155071048725846</c:v>
                </c:pt>
                <c:pt idx="55">
                  <c:v>-5.4437751302039672</c:v>
                </c:pt>
                <c:pt idx="56">
                  <c:v>-5.0718223576182071</c:v>
                </c:pt>
                <c:pt idx="57">
                  <c:v>-4.5832495909750026</c:v>
                </c:pt>
                <c:pt idx="58">
                  <c:v>-4.1194825936650252</c:v>
                </c:pt>
                <c:pt idx="59">
                  <c:v>-3.761684655900646</c:v>
                </c:pt>
                <c:pt idx="60">
                  <c:v>-3.3928459722238071</c:v>
                </c:pt>
                <c:pt idx="61">
                  <c:v>-3.065737303391296</c:v>
                </c:pt>
                <c:pt idx="62">
                  <c:v>-2.7148577964816769</c:v>
                </c:pt>
                <c:pt idx="63">
                  <c:v>-2.4075078970662953</c:v>
                </c:pt>
                <c:pt idx="64">
                  <c:v>-2.074956305130466</c:v>
                </c:pt>
                <c:pt idx="65">
                  <c:v>-1.7777765492342095</c:v>
                </c:pt>
                <c:pt idx="66">
                  <c:v>-1.4244722652901141</c:v>
                </c:pt>
                <c:pt idx="67">
                  <c:v>-1.0795573229557114</c:v>
                </c:pt>
                <c:pt idx="68">
                  <c:v>-0.79725729394033562</c:v>
                </c:pt>
                <c:pt idx="69">
                  <c:v>-0.44825688696104599</c:v>
                </c:pt>
                <c:pt idx="70">
                  <c:v>-0.17654610658921313</c:v>
                </c:pt>
                <c:pt idx="71">
                  <c:v>0.13965267936076484</c:v>
                </c:pt>
                <c:pt idx="72">
                  <c:v>0.40303353197462721</c:v>
                </c:pt>
                <c:pt idx="73">
                  <c:v>0.72206982001431663</c:v>
                </c:pt>
                <c:pt idx="74">
                  <c:v>1.0235729159405293</c:v>
                </c:pt>
                <c:pt idx="75">
                  <c:v>1.3508329023503853</c:v>
                </c:pt>
                <c:pt idx="76">
                  <c:v>1.7972516530585814</c:v>
                </c:pt>
                <c:pt idx="77">
                  <c:v>2.1500392572938378</c:v>
                </c:pt>
                <c:pt idx="78">
                  <c:v>2.5730731846024844</c:v>
                </c:pt>
                <c:pt idx="79">
                  <c:v>2.9781327335231977</c:v>
                </c:pt>
                <c:pt idx="80">
                  <c:v>3.338309241206646</c:v>
                </c:pt>
                <c:pt idx="81">
                  <c:v>3.7273284531121935</c:v>
                </c:pt>
                <c:pt idx="82">
                  <c:v>4.1600876180697739</c:v>
                </c:pt>
                <c:pt idx="83">
                  <c:v>4.6428632470439286</c:v>
                </c:pt>
                <c:pt idx="84">
                  <c:v>5.0482264873095914</c:v>
                </c:pt>
                <c:pt idx="85">
                  <c:v>5.5219603163713264</c:v>
                </c:pt>
                <c:pt idx="86">
                  <c:v>5.977916412405059</c:v>
                </c:pt>
                <c:pt idx="87">
                  <c:v>6.5010519103750157</c:v>
                </c:pt>
                <c:pt idx="88">
                  <c:v>7.0560904930250556</c:v>
                </c:pt>
                <c:pt idx="89">
                  <c:v>7.6935849203814746</c:v>
                </c:pt>
                <c:pt idx="90">
                  <c:v>8.3722201168688972</c:v>
                </c:pt>
                <c:pt idx="91">
                  <c:v>9.191793702643599</c:v>
                </c:pt>
                <c:pt idx="92">
                  <c:v>9.985403211789242</c:v>
                </c:pt>
                <c:pt idx="93">
                  <c:v>10.955815695776707</c:v>
                </c:pt>
                <c:pt idx="94">
                  <c:v>12.021620264306742</c:v>
                </c:pt>
                <c:pt idx="95">
                  <c:v>13.221392881794628</c:v>
                </c:pt>
                <c:pt idx="96">
                  <c:v>14.570629208284037</c:v>
                </c:pt>
                <c:pt idx="97">
                  <c:v>16.25040989908965</c:v>
                </c:pt>
                <c:pt idx="98">
                  <c:v>19.276968159834798</c:v>
                </c:pt>
              </c:numCache>
            </c:numRef>
          </c:xVal>
          <c:yVal>
            <c:numRef>
              <c:f>'Model A UMi-30GHz'!$BI$156:$BI$254</c:f>
              <c:numCache>
                <c:formatCode>General</c:formatCode>
                <c:ptCount val="99"/>
                <c:pt idx="0">
                  <c:v>56.580423347797201</c:v>
                </c:pt>
                <c:pt idx="1">
                  <c:v>44.988478582962237</c:v>
                </c:pt>
                <c:pt idx="2">
                  <c:v>41.791214512461771</c:v>
                </c:pt>
                <c:pt idx="3">
                  <c:v>39.855606827230247</c:v>
                </c:pt>
                <c:pt idx="4">
                  <c:v>37.936375361466766</c:v>
                </c:pt>
                <c:pt idx="5">
                  <c:v>36.645844611679443</c:v>
                </c:pt>
                <c:pt idx="6">
                  <c:v>35.190491248184848</c:v>
                </c:pt>
                <c:pt idx="7">
                  <c:v>34.001899336806524</c:v>
                </c:pt>
                <c:pt idx="8">
                  <c:v>32.802073016051004</c:v>
                </c:pt>
                <c:pt idx="9">
                  <c:v>31.757465471856602</c:v>
                </c:pt>
                <c:pt idx="10">
                  <c:v>30.862811158163435</c:v>
                </c:pt>
                <c:pt idx="11">
                  <c:v>29.910092026176159</c:v>
                </c:pt>
                <c:pt idx="12">
                  <c:v>28.94983143441441</c:v>
                </c:pt>
                <c:pt idx="13">
                  <c:v>28.159568965477774</c:v>
                </c:pt>
                <c:pt idx="14">
                  <c:v>27.449195692429583</c:v>
                </c:pt>
                <c:pt idx="15">
                  <c:v>26.658102753578817</c:v>
                </c:pt>
                <c:pt idx="16">
                  <c:v>25.926770544040735</c:v>
                </c:pt>
                <c:pt idx="17">
                  <c:v>25.19358226889484</c:v>
                </c:pt>
                <c:pt idx="18">
                  <c:v>24.592701860794914</c:v>
                </c:pt>
                <c:pt idx="19">
                  <c:v>23.910202389429568</c:v>
                </c:pt>
                <c:pt idx="20">
                  <c:v>23.091596700205784</c:v>
                </c:pt>
                <c:pt idx="21">
                  <c:v>22.481231164244516</c:v>
                </c:pt>
                <c:pt idx="22">
                  <c:v>21.894732772682829</c:v>
                </c:pt>
                <c:pt idx="23">
                  <c:v>21.312426367549559</c:v>
                </c:pt>
                <c:pt idx="24">
                  <c:v>20.717075637357848</c:v>
                </c:pt>
                <c:pt idx="25">
                  <c:v>20.052650935147273</c:v>
                </c:pt>
                <c:pt idx="26">
                  <c:v>19.540020408886225</c:v>
                </c:pt>
                <c:pt idx="27">
                  <c:v>18.973754179858314</c:v>
                </c:pt>
                <c:pt idx="28">
                  <c:v>18.37395786651442</c:v>
                </c:pt>
                <c:pt idx="29">
                  <c:v>17.82763812781279</c:v>
                </c:pt>
                <c:pt idx="30">
                  <c:v>17.216301730075816</c:v>
                </c:pt>
                <c:pt idx="31">
                  <c:v>16.625210282358907</c:v>
                </c:pt>
                <c:pt idx="32">
                  <c:v>16.133307254971452</c:v>
                </c:pt>
                <c:pt idx="33">
                  <c:v>15.625368114203171</c:v>
                </c:pt>
                <c:pt idx="34">
                  <c:v>15.189615068576515</c:v>
                </c:pt>
                <c:pt idx="35">
                  <c:v>14.750352008429104</c:v>
                </c:pt>
                <c:pt idx="36">
                  <c:v>14.310286870030348</c:v>
                </c:pt>
                <c:pt idx="37">
                  <c:v>13.758533601943299</c:v>
                </c:pt>
                <c:pt idx="38">
                  <c:v>13.24364111472295</c:v>
                </c:pt>
                <c:pt idx="39">
                  <c:v>12.806749205584461</c:v>
                </c:pt>
                <c:pt idx="40">
                  <c:v>12.345710760501108</c:v>
                </c:pt>
                <c:pt idx="41">
                  <c:v>11.868963544006943</c:v>
                </c:pt>
                <c:pt idx="42">
                  <c:v>11.285675403339186</c:v>
                </c:pt>
                <c:pt idx="43">
                  <c:v>10.765224386456021</c:v>
                </c:pt>
                <c:pt idx="44">
                  <c:v>10.268549126450335</c:v>
                </c:pt>
                <c:pt idx="45">
                  <c:v>9.8148924868724059</c:v>
                </c:pt>
                <c:pt idx="46">
                  <c:v>9.3626193546443677</c:v>
                </c:pt>
                <c:pt idx="47">
                  <c:v>8.8687969077828246</c:v>
                </c:pt>
                <c:pt idx="48">
                  <c:v>8.4229091102031166</c:v>
                </c:pt>
                <c:pt idx="49">
                  <c:v>7.9659952829472509</c:v>
                </c:pt>
                <c:pt idx="50">
                  <c:v>7.5532882617583743</c:v>
                </c:pt>
                <c:pt idx="51">
                  <c:v>7.1420575110213944</c:v>
                </c:pt>
                <c:pt idx="52">
                  <c:v>6.680713783531691</c:v>
                </c:pt>
                <c:pt idx="53">
                  <c:v>6.2399607977112304</c:v>
                </c:pt>
                <c:pt idx="54">
                  <c:v>5.8155071048725846</c:v>
                </c:pt>
                <c:pt idx="55">
                  <c:v>5.4437751302039672</c:v>
                </c:pt>
                <c:pt idx="56">
                  <c:v>5.0718223576182071</c:v>
                </c:pt>
                <c:pt idx="57">
                  <c:v>4.5832495909750026</c:v>
                </c:pt>
                <c:pt idx="58">
                  <c:v>4.1194825936650252</c:v>
                </c:pt>
                <c:pt idx="59">
                  <c:v>3.761684655900646</c:v>
                </c:pt>
                <c:pt idx="60">
                  <c:v>3.3928459722238071</c:v>
                </c:pt>
                <c:pt idx="61">
                  <c:v>3.065737303391296</c:v>
                </c:pt>
                <c:pt idx="62">
                  <c:v>2.7148577964816769</c:v>
                </c:pt>
                <c:pt idx="63">
                  <c:v>2.4075078970662953</c:v>
                </c:pt>
                <c:pt idx="64">
                  <c:v>2.074956305130466</c:v>
                </c:pt>
                <c:pt idx="65">
                  <c:v>1.7777765492342095</c:v>
                </c:pt>
                <c:pt idx="66">
                  <c:v>1.4244722652901141</c:v>
                </c:pt>
                <c:pt idx="67">
                  <c:v>1.0795573229557114</c:v>
                </c:pt>
                <c:pt idx="68">
                  <c:v>0.79725729394033562</c:v>
                </c:pt>
                <c:pt idx="69">
                  <c:v>0.44825688696104599</c:v>
                </c:pt>
                <c:pt idx="70">
                  <c:v>0.17654610658921313</c:v>
                </c:pt>
                <c:pt idx="71">
                  <c:v>-0.13965267936076484</c:v>
                </c:pt>
                <c:pt idx="72">
                  <c:v>-0.40303353197462721</c:v>
                </c:pt>
                <c:pt idx="73">
                  <c:v>-0.72206982001431663</c:v>
                </c:pt>
                <c:pt idx="74">
                  <c:v>-1.0235729159405293</c:v>
                </c:pt>
                <c:pt idx="75">
                  <c:v>-1.3508329023503853</c:v>
                </c:pt>
                <c:pt idx="76">
                  <c:v>-1.7972516530585814</c:v>
                </c:pt>
                <c:pt idx="77">
                  <c:v>-2.1500392572938378</c:v>
                </c:pt>
                <c:pt idx="78">
                  <c:v>-2.5730731846024844</c:v>
                </c:pt>
                <c:pt idx="79">
                  <c:v>-2.9781327335231977</c:v>
                </c:pt>
                <c:pt idx="80">
                  <c:v>-3.338309241206646</c:v>
                </c:pt>
                <c:pt idx="81">
                  <c:v>-3.7273284531121935</c:v>
                </c:pt>
                <c:pt idx="82">
                  <c:v>-4.1600876180697739</c:v>
                </c:pt>
                <c:pt idx="83">
                  <c:v>-4.6428632470439286</c:v>
                </c:pt>
                <c:pt idx="84">
                  <c:v>-5.0482264873095914</c:v>
                </c:pt>
                <c:pt idx="85">
                  <c:v>-5.5219603163713264</c:v>
                </c:pt>
                <c:pt idx="86">
                  <c:v>-5.977916412405059</c:v>
                </c:pt>
                <c:pt idx="87">
                  <c:v>-6.5010519103750157</c:v>
                </c:pt>
                <c:pt idx="88">
                  <c:v>-7.0560904930250556</c:v>
                </c:pt>
                <c:pt idx="89">
                  <c:v>-7.6935849203814746</c:v>
                </c:pt>
                <c:pt idx="90">
                  <c:v>-8.3722201168688972</c:v>
                </c:pt>
                <c:pt idx="91">
                  <c:v>-9.191793702643599</c:v>
                </c:pt>
                <c:pt idx="92">
                  <c:v>-9.985403211789242</c:v>
                </c:pt>
                <c:pt idx="93">
                  <c:v>-10.955815695776707</c:v>
                </c:pt>
                <c:pt idx="94">
                  <c:v>-12.021620264306742</c:v>
                </c:pt>
                <c:pt idx="95">
                  <c:v>-13.221392881794628</c:v>
                </c:pt>
                <c:pt idx="96">
                  <c:v>-14.570629208284037</c:v>
                </c:pt>
                <c:pt idx="97">
                  <c:v>-16.25040989908965</c:v>
                </c:pt>
                <c:pt idx="98">
                  <c:v>-19.276968159834798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F330-495D-9F7F-998EE2CB4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840496"/>
        <c:axId val="334841056"/>
      </c:scatterChart>
      <c:valAx>
        <c:axId val="334840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44"/>
              <c:y val="0.9079290823941144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4841056"/>
        <c:crossesAt val="-120"/>
        <c:crossBetween val="midCat"/>
      </c:valAx>
      <c:valAx>
        <c:axId val="33484105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484049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99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A 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UMi-30GHz'!$BL$156:$BL$256</c:f>
              <c:numCache>
                <c:formatCode>0.000_ </c:formatCode>
                <c:ptCount val="101"/>
                <c:pt idx="0">
                  <c:v>11.690991413092565</c:v>
                </c:pt>
                <c:pt idx="1">
                  <c:v>6.7952713258709139</c:v>
                </c:pt>
                <c:pt idx="2">
                  <c:v>5.4068015378603125</c:v>
                </c:pt>
                <c:pt idx="3">
                  <c:v>4.2894251633332132</c:v>
                </c:pt>
                <c:pt idx="4">
                  <c:v>3.1381938936151847</c:v>
                </c:pt>
                <c:pt idx="5">
                  <c:v>2.1908451395020911</c:v>
                </c:pt>
                <c:pt idx="6">
                  <c:v>1.9539368607463317</c:v>
                </c:pt>
                <c:pt idx="7">
                  <c:v>1.8809822245396788</c:v>
                </c:pt>
                <c:pt idx="8">
                  <c:v>1.6502740381747252</c:v>
                </c:pt>
                <c:pt idx="9">
                  <c:v>1.6306134444537932</c:v>
                </c:pt>
                <c:pt idx="10">
                  <c:v>1.5052051249282172</c:v>
                </c:pt>
                <c:pt idx="11">
                  <c:v>1.1766497513857175</c:v>
                </c:pt>
                <c:pt idx="12">
                  <c:v>0.94858660639590298</c:v>
                </c:pt>
                <c:pt idx="13">
                  <c:v>0.82990797459907029</c:v>
                </c:pt>
                <c:pt idx="14">
                  <c:v>0.65403402033096469</c:v>
                </c:pt>
                <c:pt idx="15">
                  <c:v>0.44290692537342835</c:v>
                </c:pt>
                <c:pt idx="16">
                  <c:v>0.12423241278283825</c:v>
                </c:pt>
                <c:pt idx="17">
                  <c:v>-4.1432440844481278E-2</c:v>
                </c:pt>
                <c:pt idx="18">
                  <c:v>-0.37157695992288353</c:v>
                </c:pt>
                <c:pt idx="19">
                  <c:v>-0.48903798260152342</c:v>
                </c:pt>
                <c:pt idx="20">
                  <c:v>-0.7949068031736104</c:v>
                </c:pt>
                <c:pt idx="21">
                  <c:v>-0.88793264998889043</c:v>
                </c:pt>
                <c:pt idx="22">
                  <c:v>-1.1136508431223717</c:v>
                </c:pt>
                <c:pt idx="23">
                  <c:v>-1.3077626285418731</c:v>
                </c:pt>
                <c:pt idx="24">
                  <c:v>-1.5265540711729173</c:v>
                </c:pt>
                <c:pt idx="25">
                  <c:v>-1.5921796026148627</c:v>
                </c:pt>
                <c:pt idx="26">
                  <c:v>-1.6802103696901654</c:v>
                </c:pt>
                <c:pt idx="27">
                  <c:v>-1.6994072010580084</c:v>
                </c:pt>
                <c:pt idx="28">
                  <c:v>-1.8123352432121607</c:v>
                </c:pt>
                <c:pt idx="29">
                  <c:v>-1.9935267720735936</c:v>
                </c:pt>
                <c:pt idx="30">
                  <c:v>-2.0216904537918552</c:v>
                </c:pt>
                <c:pt idx="31">
                  <c:v>-1.8389391478864141</c:v>
                </c:pt>
                <c:pt idx="32">
                  <c:v>-1.8457041857332825</c:v>
                </c:pt>
                <c:pt idx="33">
                  <c:v>-1.8458023298597652</c:v>
                </c:pt>
                <c:pt idx="34">
                  <c:v>-1.9570120947165108</c:v>
                </c:pt>
                <c:pt idx="35">
                  <c:v>-1.9388901461744652</c:v>
                </c:pt>
                <c:pt idx="36">
                  <c:v>-1.9081646762775648</c:v>
                </c:pt>
                <c:pt idx="37">
                  <c:v>-1.712313558003892</c:v>
                </c:pt>
                <c:pt idx="38">
                  <c:v>-1.6846926042390464</c:v>
                </c:pt>
                <c:pt idx="39">
                  <c:v>-1.4209639904958422</c:v>
                </c:pt>
                <c:pt idx="40">
                  <c:v>-1.3955884571030879</c:v>
                </c:pt>
                <c:pt idx="41">
                  <c:v>-1.2558764332411911</c:v>
                </c:pt>
                <c:pt idx="42">
                  <c:v>-1.1295894022876141</c:v>
                </c:pt>
                <c:pt idx="43">
                  <c:v>-0.94246460013937394</c:v>
                </c:pt>
                <c:pt idx="44">
                  <c:v>-0.7182409029209964</c:v>
                </c:pt>
                <c:pt idx="45">
                  <c:v>-0.64249790750105262</c:v>
                </c:pt>
                <c:pt idx="46">
                  <c:v>-0.49487472074297045</c:v>
                </c:pt>
                <c:pt idx="47">
                  <c:v>-0.40053895406180118</c:v>
                </c:pt>
                <c:pt idx="48">
                  <c:v>-0.29607825968120238</c:v>
                </c:pt>
                <c:pt idx="49">
                  <c:v>-0.17519250983278312</c:v>
                </c:pt>
                <c:pt idx="50">
                  <c:v>0.13397194229233378</c:v>
                </c:pt>
                <c:pt idx="51">
                  <c:v>0.41231667685118367</c:v>
                </c:pt>
                <c:pt idx="52">
                  <c:v>0.71825736695380016</c:v>
                </c:pt>
                <c:pt idx="53">
                  <c:v>0.90799731793657656</c:v>
                </c:pt>
                <c:pt idx="54">
                  <c:v>1.067172680174501</c:v>
                </c:pt>
                <c:pt idx="55">
                  <c:v>1.2417920279402352</c:v>
                </c:pt>
                <c:pt idx="56">
                  <c:v>1.4378808304961836</c:v>
                </c:pt>
                <c:pt idx="57">
                  <c:v>1.6836747996885961</c:v>
                </c:pt>
                <c:pt idx="58">
                  <c:v>2.035935095836642</c:v>
                </c:pt>
                <c:pt idx="59">
                  <c:v>2.0234347302072919</c:v>
                </c:pt>
                <c:pt idx="60">
                  <c:v>2.0556339690086389</c:v>
                </c:pt>
                <c:pt idx="61">
                  <c:v>2.0862403465054484</c:v>
                </c:pt>
                <c:pt idx="62">
                  <c:v>2.2894522292098145</c:v>
                </c:pt>
                <c:pt idx="63">
                  <c:v>2.2305393769873589</c:v>
                </c:pt>
                <c:pt idx="64">
                  <c:v>2.5152846081024691</c:v>
                </c:pt>
                <c:pt idx="65">
                  <c:v>2.5941767874616275</c:v>
                </c:pt>
                <c:pt idx="66">
                  <c:v>2.6669067147973138</c:v>
                </c:pt>
                <c:pt idx="67">
                  <c:v>2.8276903115183174</c:v>
                </c:pt>
                <c:pt idx="68">
                  <c:v>3.0060932847135007</c:v>
                </c:pt>
                <c:pt idx="69">
                  <c:v>3.2981128778742601</c:v>
                </c:pt>
                <c:pt idx="70">
                  <c:v>3.4981375629561882</c:v>
                </c:pt>
                <c:pt idx="71">
                  <c:v>3.7544177027000245</c:v>
                </c:pt>
                <c:pt idx="72">
                  <c:v>3.9287838809190845</c:v>
                </c:pt>
                <c:pt idx="73">
                  <c:v>4.2507073566284248</c:v>
                </c:pt>
                <c:pt idx="74">
                  <c:v>4.2730350652994957</c:v>
                </c:pt>
                <c:pt idx="75">
                  <c:v>4.1230897859793743</c:v>
                </c:pt>
                <c:pt idx="76">
                  <c:v>4.1645952995170887</c:v>
                </c:pt>
                <c:pt idx="77">
                  <c:v>4.1416849331233436</c:v>
                </c:pt>
                <c:pt idx="78">
                  <c:v>4.3068002660973264</c:v>
                </c:pt>
                <c:pt idx="79">
                  <c:v>4.32741194947954</c:v>
                </c:pt>
                <c:pt idx="80">
                  <c:v>4.407865631435925</c:v>
                </c:pt>
                <c:pt idx="81">
                  <c:v>4.3425517980449797</c:v>
                </c:pt>
                <c:pt idx="82">
                  <c:v>4.3263887794124685</c:v>
                </c:pt>
                <c:pt idx="83">
                  <c:v>4.1765501116667991</c:v>
                </c:pt>
                <c:pt idx="84">
                  <c:v>4.062885134195156</c:v>
                </c:pt>
                <c:pt idx="85">
                  <c:v>4.061806461806853</c:v>
                </c:pt>
                <c:pt idx="86">
                  <c:v>4.0810068913342121</c:v>
                </c:pt>
                <c:pt idx="87">
                  <c:v>4.1205404878821383</c:v>
                </c:pt>
                <c:pt idx="88">
                  <c:v>4.0759957174132495</c:v>
                </c:pt>
                <c:pt idx="89">
                  <c:v>3.9003060543951591</c:v>
                </c:pt>
                <c:pt idx="90">
                  <c:v>3.8633386428731313</c:v>
                </c:pt>
                <c:pt idx="91">
                  <c:v>3.8924775151282063</c:v>
                </c:pt>
                <c:pt idx="92">
                  <c:v>3.8219143939401619</c:v>
                </c:pt>
                <c:pt idx="93">
                  <c:v>3.7242302765587851</c:v>
                </c:pt>
                <c:pt idx="94">
                  <c:v>3.3764275114393172</c:v>
                </c:pt>
                <c:pt idx="95">
                  <c:v>2.7443625396560947</c:v>
                </c:pt>
                <c:pt idx="96">
                  <c:v>2.3631824583055447</c:v>
                </c:pt>
                <c:pt idx="97">
                  <c:v>1.8282350683036697</c:v>
                </c:pt>
                <c:pt idx="98">
                  <c:v>1.6639740930931168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B8-40E5-863D-F76899118D13}"/>
            </c:ext>
          </c:extLst>
        </c:ser>
        <c:ser>
          <c:idx val="1"/>
          <c:order val="1"/>
          <c:tx>
            <c:strRef>
              <c:f>'Model A UMi-30GHz'!$BM$155</c:f>
              <c:strCache>
                <c:ptCount val="1"/>
                <c:pt idx="0">
                  <c:v>QCOM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UMi-30GHz'!$BM$156:$BM$256</c:f>
              <c:numCache>
                <c:formatCode>0.000_ </c:formatCode>
                <c:ptCount val="101"/>
                <c:pt idx="0">
                  <c:v>5.8610263496089638</c:v>
                </c:pt>
                <c:pt idx="1">
                  <c:v>7.1311703967940119</c:v>
                </c:pt>
                <c:pt idx="2">
                  <c:v>5.5729887403441136</c:v>
                </c:pt>
                <c:pt idx="3">
                  <c:v>5.2925449281548147</c:v>
                </c:pt>
                <c:pt idx="4">
                  <c:v>3.9110471410823848</c:v>
                </c:pt>
                <c:pt idx="5">
                  <c:v>3.0522219142330904</c:v>
                </c:pt>
                <c:pt idx="6">
                  <c:v>2.9792505225213297</c:v>
                </c:pt>
                <c:pt idx="7">
                  <c:v>3.1351810445460799</c:v>
                </c:pt>
                <c:pt idx="8">
                  <c:v>4.3994377442627233</c:v>
                </c:pt>
                <c:pt idx="9">
                  <c:v>4.8218964149033958</c:v>
                </c:pt>
                <c:pt idx="10">
                  <c:v>4.7112853981690179</c:v>
                </c:pt>
                <c:pt idx="11">
                  <c:v>5.3196129202868185</c:v>
                </c:pt>
                <c:pt idx="12">
                  <c:v>5.5778102926002013</c:v>
                </c:pt>
                <c:pt idx="13">
                  <c:v>5.4500009070412681</c:v>
                </c:pt>
                <c:pt idx="14">
                  <c:v>5.1733213129199633</c:v>
                </c:pt>
                <c:pt idx="15">
                  <c:v>4.7923430662767323</c:v>
                </c:pt>
                <c:pt idx="16">
                  <c:v>5.0975787547578335</c:v>
                </c:pt>
                <c:pt idx="17">
                  <c:v>5.0329367722743186</c:v>
                </c:pt>
                <c:pt idx="18">
                  <c:v>4.9578319125658155</c:v>
                </c:pt>
                <c:pt idx="19">
                  <c:v>4.7753804194465772</c:v>
                </c:pt>
                <c:pt idx="20">
                  <c:v>5.3369330182190922</c:v>
                </c:pt>
                <c:pt idx="21">
                  <c:v>4.8729349920530112</c:v>
                </c:pt>
                <c:pt idx="22">
                  <c:v>5.0272624334537284</c:v>
                </c:pt>
                <c:pt idx="23">
                  <c:v>4.8037048234153303</c:v>
                </c:pt>
                <c:pt idx="24">
                  <c:v>5.0363701020627829</c:v>
                </c:pt>
                <c:pt idx="25">
                  <c:v>4.7332202540149382</c:v>
                </c:pt>
                <c:pt idx="26">
                  <c:v>4.5890169335027338</c:v>
                </c:pt>
                <c:pt idx="27">
                  <c:v>4.6587136747506932</c:v>
                </c:pt>
                <c:pt idx="28">
                  <c:v>4.394116063413037</c:v>
                </c:pt>
                <c:pt idx="29">
                  <c:v>4.3583254283171087</c:v>
                </c:pt>
                <c:pt idx="30">
                  <c:v>4.4509153050991443</c:v>
                </c:pt>
                <c:pt idx="31">
                  <c:v>4.2717297046807872</c:v>
                </c:pt>
                <c:pt idx="32">
                  <c:v>4.0581516484785212</c:v>
                </c:pt>
                <c:pt idx="33">
                  <c:v>4.2478098090576353</c:v>
                </c:pt>
                <c:pt idx="34">
                  <c:v>4.2726235781788873</c:v>
                </c:pt>
                <c:pt idx="35">
                  <c:v>4.2893767945894368</c:v>
                </c:pt>
                <c:pt idx="36">
                  <c:v>4.190088348192333</c:v>
                </c:pt>
                <c:pt idx="37">
                  <c:v>3.8554615685889075</c:v>
                </c:pt>
                <c:pt idx="38">
                  <c:v>3.9198726810252538</c:v>
                </c:pt>
                <c:pt idx="39">
                  <c:v>3.595774468786658</c:v>
                </c:pt>
                <c:pt idx="40">
                  <c:v>3.7041162591174128</c:v>
                </c:pt>
                <c:pt idx="41">
                  <c:v>3.7074136485487088</c:v>
                </c:pt>
                <c:pt idx="42">
                  <c:v>3.4834989811057895</c:v>
                </c:pt>
                <c:pt idx="43">
                  <c:v>3.2375586110797201</c:v>
                </c:pt>
                <c:pt idx="44">
                  <c:v>3.0280059300544053</c:v>
                </c:pt>
                <c:pt idx="45">
                  <c:v>2.9582744712297497</c:v>
                </c:pt>
                <c:pt idx="46">
                  <c:v>2.6114967034114258</c:v>
                </c:pt>
                <c:pt idx="47">
                  <c:v>2.5618028162029987</c:v>
                </c:pt>
                <c:pt idx="48">
                  <c:v>2.7138010192013979</c:v>
                </c:pt>
                <c:pt idx="49">
                  <c:v>2.3803847994265155</c:v>
                </c:pt>
                <c:pt idx="50">
                  <c:v>2.1233035161836327</c:v>
                </c:pt>
                <c:pt idx="51">
                  <c:v>2.0570977894299887</c:v>
                </c:pt>
                <c:pt idx="52">
                  <c:v>1.7125999657738973</c:v>
                </c:pt>
                <c:pt idx="53">
                  <c:v>1.6442581396643803</c:v>
                </c:pt>
                <c:pt idx="54">
                  <c:v>1.3531763979334954</c:v>
                </c:pt>
                <c:pt idx="55">
                  <c:v>1.059959241214635</c:v>
                </c:pt>
                <c:pt idx="56">
                  <c:v>0.89349208070898101</c:v>
                </c:pt>
                <c:pt idx="57">
                  <c:v>0.62328502302439404</c:v>
                </c:pt>
                <c:pt idx="58">
                  <c:v>0.46629090040834598</c:v>
                </c:pt>
                <c:pt idx="59">
                  <c:v>0.63740615750719343</c:v>
                </c:pt>
                <c:pt idx="60">
                  <c:v>1.1214718805055384</c:v>
                </c:pt>
                <c:pt idx="61">
                  <c:v>1.1634238030205424</c:v>
                </c:pt>
                <c:pt idx="62">
                  <c:v>1.1704154887521199</c:v>
                </c:pt>
                <c:pt idx="63">
                  <c:v>1.7305727509654574</c:v>
                </c:pt>
                <c:pt idx="64">
                  <c:v>1.5474264200229655</c:v>
                </c:pt>
                <c:pt idx="65">
                  <c:v>1.3241852563753227</c:v>
                </c:pt>
                <c:pt idx="66">
                  <c:v>1.1393128809961084</c:v>
                </c:pt>
                <c:pt idx="67">
                  <c:v>0.98459534627511403</c:v>
                </c:pt>
                <c:pt idx="68">
                  <c:v>0.9718119261028022</c:v>
                </c:pt>
                <c:pt idx="69">
                  <c:v>0.50596563967545904</c:v>
                </c:pt>
                <c:pt idx="70">
                  <c:v>0.16684639574239668</c:v>
                </c:pt>
                <c:pt idx="71">
                  <c:v>1.478998801292164E-2</c:v>
                </c:pt>
                <c:pt idx="72">
                  <c:v>-8.0530305785003975E-2</c:v>
                </c:pt>
                <c:pt idx="73">
                  <c:v>-2.6311056884878781E-2</c:v>
                </c:pt>
                <c:pt idx="74">
                  <c:v>0.11436183019930013</c:v>
                </c:pt>
                <c:pt idx="75">
                  <c:v>0.80535737333657664</c:v>
                </c:pt>
                <c:pt idx="76">
                  <c:v>1.2391124889992824</c:v>
                </c:pt>
                <c:pt idx="77">
                  <c:v>0.88147792522585178</c:v>
                </c:pt>
                <c:pt idx="78">
                  <c:v>0.48641126981573279</c:v>
                </c:pt>
                <c:pt idx="79">
                  <c:v>0.76097324237714759</c:v>
                </c:pt>
                <c:pt idx="80">
                  <c:v>0.49868775702881862</c:v>
                </c:pt>
                <c:pt idx="81">
                  <c:v>0.17888477297617555</c:v>
                </c:pt>
                <c:pt idx="82">
                  <c:v>0.43818948623096787</c:v>
                </c:pt>
                <c:pt idx="83">
                  <c:v>1.0307457578313972</c:v>
                </c:pt>
                <c:pt idx="84">
                  <c:v>1.4484448943656503</c:v>
                </c:pt>
                <c:pt idx="85">
                  <c:v>1.1075445900960545</c:v>
                </c:pt>
                <c:pt idx="86">
                  <c:v>0.8772324293721141</c:v>
                </c:pt>
                <c:pt idx="87">
                  <c:v>0.50179529578153392</c:v>
                </c:pt>
                <c:pt idx="88">
                  <c:v>0.27919321633204675</c:v>
                </c:pt>
                <c:pt idx="89">
                  <c:v>6.3336309953456293E-2</c:v>
                </c:pt>
                <c:pt idx="90">
                  <c:v>-0.49129649495596084</c:v>
                </c:pt>
                <c:pt idx="91">
                  <c:v>-0.79816830332829625</c:v>
                </c:pt>
                <c:pt idx="92">
                  <c:v>-0.76282318162013496</c:v>
                </c:pt>
                <c:pt idx="93">
                  <c:v>-1.0959640664676158</c:v>
                </c:pt>
                <c:pt idx="94">
                  <c:v>-1.3279874458366834</c:v>
                </c:pt>
                <c:pt idx="95">
                  <c:v>-0.74366054552569949</c:v>
                </c:pt>
                <c:pt idx="96">
                  <c:v>-1.357775253406146E-2</c:v>
                </c:pt>
                <c:pt idx="97">
                  <c:v>-0.17431594723652211</c:v>
                </c:pt>
                <c:pt idx="98">
                  <c:v>-0.74485628335098397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B8-40E5-863D-F76899118D13}"/>
            </c:ext>
          </c:extLst>
        </c:ser>
        <c:ser>
          <c:idx val="2"/>
          <c:order val="2"/>
          <c:tx>
            <c:strRef>
              <c:f>'Model A 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UMi-30GHz'!$BN$156:$BN$256</c:f>
              <c:numCache>
                <c:formatCode>0.000_ </c:formatCode>
                <c:ptCount val="101"/>
                <c:pt idx="0">
                  <c:v>-4.2353890019792191</c:v>
                </c:pt>
                <c:pt idx="1">
                  <c:v>-3.8530607002776671</c:v>
                </c:pt>
                <c:pt idx="2">
                  <c:v>-2.3608138917853605</c:v>
                </c:pt>
                <c:pt idx="3">
                  <c:v>-3.020681581487672</c:v>
                </c:pt>
                <c:pt idx="4">
                  <c:v>-2.8814717155431318</c:v>
                </c:pt>
                <c:pt idx="5">
                  <c:v>-4.0802804722414443</c:v>
                </c:pt>
                <c:pt idx="6">
                  <c:v>-5.2165679655066697</c:v>
                </c:pt>
                <c:pt idx="7">
                  <c:v>-5.9375629427047834</c:v>
                </c:pt>
                <c:pt idx="8">
                  <c:v>-6.7318988969616278</c:v>
                </c:pt>
                <c:pt idx="9">
                  <c:v>-7.3106341927185703</c:v>
                </c:pt>
                <c:pt idx="10">
                  <c:v>-7.5726228978818746</c:v>
                </c:pt>
                <c:pt idx="11">
                  <c:v>-7.8901789258297157</c:v>
                </c:pt>
                <c:pt idx="12">
                  <c:v>-8.012355718183823</c:v>
                </c:pt>
                <c:pt idx="13">
                  <c:v>-8.0266298054375369</c:v>
                </c:pt>
                <c:pt idx="14">
                  <c:v>-7.5260543942438396</c:v>
                </c:pt>
                <c:pt idx="15">
                  <c:v>-7.1694017677704274</c:v>
                </c:pt>
                <c:pt idx="16">
                  <c:v>-6.8695304058892148</c:v>
                </c:pt>
                <c:pt idx="17">
                  <c:v>-6.6136670088963747</c:v>
                </c:pt>
                <c:pt idx="18">
                  <c:v>-6.5124210728742895</c:v>
                </c:pt>
                <c:pt idx="19">
                  <c:v>-6.1202044890404821</c:v>
                </c:pt>
                <c:pt idx="20">
                  <c:v>-5.8355588055246841</c:v>
                </c:pt>
                <c:pt idx="21">
                  <c:v>-5.2179403920974536</c:v>
                </c:pt>
                <c:pt idx="22">
                  <c:v>-5.0873180609642397</c:v>
                </c:pt>
                <c:pt idx="23">
                  <c:v>-4.4921543092478373</c:v>
                </c:pt>
                <c:pt idx="24">
                  <c:v>-4.3557248173711329</c:v>
                </c:pt>
                <c:pt idx="25">
                  <c:v>-4.1652508435555191</c:v>
                </c:pt>
                <c:pt idx="26">
                  <c:v>-4.0935864547420522</c:v>
                </c:pt>
                <c:pt idx="27">
                  <c:v>-4.0807008705186476</c:v>
                </c:pt>
                <c:pt idx="28">
                  <c:v>-3.8075110905644109</c:v>
                </c:pt>
                <c:pt idx="29">
                  <c:v>-3.7529013400227242</c:v>
                </c:pt>
                <c:pt idx="30">
                  <c:v>-3.7803194899317347</c:v>
                </c:pt>
                <c:pt idx="31">
                  <c:v>-3.8278921131351211</c:v>
                </c:pt>
                <c:pt idx="32">
                  <c:v>-3.8069779055454021</c:v>
                </c:pt>
                <c:pt idx="33">
                  <c:v>-3.7748224896185576</c:v>
                </c:pt>
                <c:pt idx="34">
                  <c:v>-3.6730121993128364</c:v>
                </c:pt>
                <c:pt idx="35">
                  <c:v>-3.6137862098915647</c:v>
                </c:pt>
                <c:pt idx="36">
                  <c:v>-3.5905566430820741</c:v>
                </c:pt>
                <c:pt idx="37">
                  <c:v>-3.481076336573345</c:v>
                </c:pt>
                <c:pt idx="38">
                  <c:v>-3.4959262640690412</c:v>
                </c:pt>
                <c:pt idx="39">
                  <c:v>-3.5373615068033217</c:v>
                </c:pt>
                <c:pt idx="40">
                  <c:v>-3.4689164307050717</c:v>
                </c:pt>
                <c:pt idx="41">
                  <c:v>-3.4135649155839047</c:v>
                </c:pt>
                <c:pt idx="42">
                  <c:v>-3.4259503719553308</c:v>
                </c:pt>
                <c:pt idx="43">
                  <c:v>-3.2920472105222274</c:v>
                </c:pt>
                <c:pt idx="44">
                  <c:v>-3.237489318370379</c:v>
                </c:pt>
                <c:pt idx="45">
                  <c:v>-3.2497348412255107</c:v>
                </c:pt>
                <c:pt idx="46">
                  <c:v>-3.0089648204395303</c:v>
                </c:pt>
                <c:pt idx="47">
                  <c:v>-2.939965999955767</c:v>
                </c:pt>
                <c:pt idx="48">
                  <c:v>-3.0492519804765763</c:v>
                </c:pt>
                <c:pt idx="49">
                  <c:v>-2.7919307600954042</c:v>
                </c:pt>
                <c:pt idx="50">
                  <c:v>-2.9001242853529732</c:v>
                </c:pt>
                <c:pt idx="51">
                  <c:v>-2.8865984968347576</c:v>
                </c:pt>
                <c:pt idx="52">
                  <c:v>-2.8733364335890954</c:v>
                </c:pt>
                <c:pt idx="53">
                  <c:v>-2.818180411410701</c:v>
                </c:pt>
                <c:pt idx="54">
                  <c:v>-2.6279731186315018</c:v>
                </c:pt>
                <c:pt idx="55">
                  <c:v>-2.3932343529755684</c:v>
                </c:pt>
                <c:pt idx="56">
                  <c:v>-2.3101704026937142</c:v>
                </c:pt>
                <c:pt idx="57">
                  <c:v>-2.2774152217788242</c:v>
                </c:pt>
                <c:pt idx="58">
                  <c:v>-2.3255182837549668</c:v>
                </c:pt>
                <c:pt idx="59">
                  <c:v>-2.1296580783363268</c:v>
                </c:pt>
                <c:pt idx="60">
                  <c:v>-2.3039787565400758</c:v>
                </c:pt>
                <c:pt idx="61">
                  <c:v>-2.0667321890423054</c:v>
                </c:pt>
                <c:pt idx="62">
                  <c:v>-1.9614514055913475</c:v>
                </c:pt>
                <c:pt idx="63">
                  <c:v>-1.9052582589148912</c:v>
                </c:pt>
                <c:pt idx="64">
                  <c:v>-1.8817988524328229</c:v>
                </c:pt>
                <c:pt idx="65">
                  <c:v>-1.744793406221774</c:v>
                </c:pt>
                <c:pt idx="66">
                  <c:v>-1.577497740185386</c:v>
                </c:pt>
                <c:pt idx="67">
                  <c:v>-1.4152175923484123</c:v>
                </c:pt>
                <c:pt idx="68">
                  <c:v>-1.3871440649568072</c:v>
                </c:pt>
                <c:pt idx="69">
                  <c:v>-1.259378151172541</c:v>
                </c:pt>
                <c:pt idx="70">
                  <c:v>-1.1521166475671549</c:v>
                </c:pt>
                <c:pt idx="71">
                  <c:v>-0.94826879881301096</c:v>
                </c:pt>
                <c:pt idx="72">
                  <c:v>-0.80260721789129263</c:v>
                </c:pt>
                <c:pt idx="73">
                  <c:v>-1.002187369628885</c:v>
                </c:pt>
                <c:pt idx="74">
                  <c:v>-0.98142009139733943</c:v>
                </c:pt>
                <c:pt idx="75">
                  <c:v>-1.0320655172541251</c:v>
                </c:pt>
                <c:pt idx="76">
                  <c:v>-1.0063716870675847</c:v>
                </c:pt>
                <c:pt idx="77">
                  <c:v>-0.90167465771919808</c:v>
                </c:pt>
                <c:pt idx="78">
                  <c:v>-0.689905334205136</c:v>
                </c:pt>
                <c:pt idx="79">
                  <c:v>-0.76668104029533879</c:v>
                </c:pt>
                <c:pt idx="80">
                  <c:v>-0.60995928277259281</c:v>
                </c:pt>
                <c:pt idx="81">
                  <c:v>-0.40727996515605014</c:v>
                </c:pt>
                <c:pt idx="82">
                  <c:v>-0.24233660388081546</c:v>
                </c:pt>
                <c:pt idx="83">
                  <c:v>-0.31265920449860118</c:v>
                </c:pt>
                <c:pt idx="84">
                  <c:v>-0.26386843114629244</c:v>
                </c:pt>
                <c:pt idx="85">
                  <c:v>-2.2713437323460539E-2</c:v>
                </c:pt>
                <c:pt idx="86">
                  <c:v>0.17434300529102131</c:v>
                </c:pt>
                <c:pt idx="87">
                  <c:v>0.41647975268990933</c:v>
                </c:pt>
                <c:pt idx="88">
                  <c:v>0.61844991401501659</c:v>
                </c:pt>
                <c:pt idx="89">
                  <c:v>0.67153947246593759</c:v>
                </c:pt>
                <c:pt idx="90">
                  <c:v>0.98409092346341254</c:v>
                </c:pt>
                <c:pt idx="91">
                  <c:v>0.83250924281556138</c:v>
                </c:pt>
                <c:pt idx="92">
                  <c:v>0.7696016058594779</c:v>
                </c:pt>
                <c:pt idx="93">
                  <c:v>0.90463796023244925</c:v>
                </c:pt>
                <c:pt idx="94">
                  <c:v>1.344552400079408</c:v>
                </c:pt>
                <c:pt idx="95">
                  <c:v>1.5878553869012535</c:v>
                </c:pt>
                <c:pt idx="96">
                  <c:v>1.3670269193118685</c:v>
                </c:pt>
                <c:pt idx="97">
                  <c:v>1.6790136740218742</c:v>
                </c:pt>
                <c:pt idx="98">
                  <c:v>2.1114819109785259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6B8-40E5-863D-F76899118D13}"/>
            </c:ext>
          </c:extLst>
        </c:ser>
        <c:ser>
          <c:idx val="3"/>
          <c:order val="3"/>
          <c:tx>
            <c:strRef>
              <c:f>'Model A UMi-30GHz'!$BO$155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UMi-30GHz'!$BO$156:$BO$256</c:f>
              <c:numCache>
                <c:formatCode>0.000_ </c:formatCode>
                <c:ptCount val="101"/>
                <c:pt idx="0">
                  <c:v>-4.1952515869074363</c:v>
                </c:pt>
                <c:pt idx="1">
                  <c:v>-1.6958176741290867</c:v>
                </c:pt>
                <c:pt idx="2">
                  <c:v>-1.1545054621396869</c:v>
                </c:pt>
                <c:pt idx="3">
                  <c:v>-0.10416283666678439</c:v>
                </c:pt>
                <c:pt idx="4">
                  <c:v>0.88923689361518399</c:v>
                </c:pt>
                <c:pt idx="5">
                  <c:v>1.507271139502091</c:v>
                </c:pt>
                <c:pt idx="6">
                  <c:v>1.2114468607463316</c:v>
                </c:pt>
                <c:pt idx="7">
                  <c:v>1.2619332245396784</c:v>
                </c:pt>
                <c:pt idx="8">
                  <c:v>1.0447290381747223</c:v>
                </c:pt>
                <c:pt idx="9">
                  <c:v>0.98448144445379526</c:v>
                </c:pt>
                <c:pt idx="10">
                  <c:v>1.2015641249282183</c:v>
                </c:pt>
                <c:pt idx="11">
                  <c:v>1.271578751385718</c:v>
                </c:pt>
                <c:pt idx="12">
                  <c:v>1.3136396063959026</c:v>
                </c:pt>
                <c:pt idx="13">
                  <c:v>1.2578869745990708</c:v>
                </c:pt>
                <c:pt idx="14">
                  <c:v>1.1683530203309651</c:v>
                </c:pt>
                <c:pt idx="15">
                  <c:v>1.0915839253734312</c:v>
                </c:pt>
                <c:pt idx="16">
                  <c:v>1.028886412782839</c:v>
                </c:pt>
                <c:pt idx="17">
                  <c:v>1.0761675591555147</c:v>
                </c:pt>
                <c:pt idx="18">
                  <c:v>1.2137020400771164</c:v>
                </c:pt>
                <c:pt idx="19">
                  <c:v>1.1711340173984794</c:v>
                </c:pt>
                <c:pt idx="20">
                  <c:v>1.0071641968263947</c:v>
                </c:pt>
                <c:pt idx="21">
                  <c:v>0.83731935001110713</c:v>
                </c:pt>
                <c:pt idx="22">
                  <c:v>0.83842215687762689</c:v>
                </c:pt>
                <c:pt idx="23">
                  <c:v>0.66823737145812601</c:v>
                </c:pt>
                <c:pt idx="24">
                  <c:v>0.56688292882708424</c:v>
                </c:pt>
                <c:pt idx="25">
                  <c:v>0.53448339738513795</c:v>
                </c:pt>
                <c:pt idx="26">
                  <c:v>0.5344066303098316</c:v>
                </c:pt>
                <c:pt idx="27">
                  <c:v>0.44604479894199756</c:v>
                </c:pt>
                <c:pt idx="28">
                  <c:v>0.4368167567878416</c:v>
                </c:pt>
                <c:pt idx="29">
                  <c:v>0.54913422792640887</c:v>
                </c:pt>
                <c:pt idx="30">
                  <c:v>0.53101154620814839</c:v>
                </c:pt>
                <c:pt idx="31">
                  <c:v>0.54979385211358789</c:v>
                </c:pt>
                <c:pt idx="32">
                  <c:v>0.67453681426671608</c:v>
                </c:pt>
                <c:pt idx="33">
                  <c:v>0.61505167014023243</c:v>
                </c:pt>
                <c:pt idx="34">
                  <c:v>0.55258690528348353</c:v>
                </c:pt>
                <c:pt idx="35">
                  <c:v>0.42383985382553391</c:v>
                </c:pt>
                <c:pt idx="36">
                  <c:v>0.35484432372243191</c:v>
                </c:pt>
                <c:pt idx="37">
                  <c:v>0.39144944199610876</c:v>
                </c:pt>
                <c:pt idx="38">
                  <c:v>0.31751539576094956</c:v>
                </c:pt>
                <c:pt idx="39">
                  <c:v>0.27271700950415578</c:v>
                </c:pt>
                <c:pt idx="40">
                  <c:v>0.22798954289691409</c:v>
                </c:pt>
                <c:pt idx="41">
                  <c:v>9.562256675880576E-2</c:v>
                </c:pt>
                <c:pt idx="42">
                  <c:v>0.12507359771238669</c:v>
                </c:pt>
                <c:pt idx="43">
                  <c:v>8.8004399860622584E-2</c:v>
                </c:pt>
                <c:pt idx="44">
                  <c:v>5.9068097079006066E-2</c:v>
                </c:pt>
                <c:pt idx="45">
                  <c:v>7.4106092498944065E-2</c:v>
                </c:pt>
                <c:pt idx="46">
                  <c:v>7.6674279257026967E-2</c:v>
                </c:pt>
                <c:pt idx="47">
                  <c:v>-6.7625954061803384E-2</c:v>
                </c:pt>
                <c:pt idx="48">
                  <c:v>-0.11779025968120038</c:v>
                </c:pt>
                <c:pt idx="49">
                  <c:v>-0.1035205098327836</c:v>
                </c:pt>
                <c:pt idx="50">
                  <c:v>-0.1028570577076664</c:v>
                </c:pt>
                <c:pt idx="51">
                  <c:v>-0.18398532314881777</c:v>
                </c:pt>
                <c:pt idx="52">
                  <c:v>-0.30797363304620262</c:v>
                </c:pt>
                <c:pt idx="53">
                  <c:v>-0.2900916820634194</c:v>
                </c:pt>
                <c:pt idx="54">
                  <c:v>-0.35294531982550126</c:v>
                </c:pt>
                <c:pt idx="55">
                  <c:v>-0.35047897205976852</c:v>
                </c:pt>
                <c:pt idx="56">
                  <c:v>-0.34411416950381835</c:v>
                </c:pt>
                <c:pt idx="57">
                  <c:v>-0.29226820031140477</c:v>
                </c:pt>
                <c:pt idx="58">
                  <c:v>-0.38845590416335796</c:v>
                </c:pt>
                <c:pt idx="59">
                  <c:v>-0.60233426979270632</c:v>
                </c:pt>
                <c:pt idx="60">
                  <c:v>-0.6841890309913623</c:v>
                </c:pt>
                <c:pt idx="61">
                  <c:v>-0.74939065349455802</c:v>
                </c:pt>
                <c:pt idx="62">
                  <c:v>-0.8638187707901821</c:v>
                </c:pt>
                <c:pt idx="63">
                  <c:v>-1.1043646230126427</c:v>
                </c:pt>
                <c:pt idx="64">
                  <c:v>-1.1530573918975335</c:v>
                </c:pt>
                <c:pt idx="65">
                  <c:v>-1.0915762125383779</c:v>
                </c:pt>
                <c:pt idx="66">
                  <c:v>-1.100707285202688</c:v>
                </c:pt>
                <c:pt idx="67">
                  <c:v>-1.0985026884816875</c:v>
                </c:pt>
                <c:pt idx="68">
                  <c:v>-1.1496537152864974</c:v>
                </c:pt>
                <c:pt idx="69">
                  <c:v>-1.0017001221257402</c:v>
                </c:pt>
                <c:pt idx="70">
                  <c:v>-0.95682243704380454</c:v>
                </c:pt>
                <c:pt idx="71">
                  <c:v>-1.1009262972999707</c:v>
                </c:pt>
                <c:pt idx="72">
                  <c:v>-1.1672421190809104</c:v>
                </c:pt>
                <c:pt idx="73">
                  <c:v>-1.2591496433715719</c:v>
                </c:pt>
                <c:pt idx="74">
                  <c:v>-1.3434189347004946</c:v>
                </c:pt>
                <c:pt idx="75">
                  <c:v>-1.5932472140206215</c:v>
                </c:pt>
                <c:pt idx="76">
                  <c:v>-1.6966187004829152</c:v>
                </c:pt>
                <c:pt idx="77">
                  <c:v>-1.6313760668766548</c:v>
                </c:pt>
                <c:pt idx="78">
                  <c:v>-1.6519887339026695</c:v>
                </c:pt>
                <c:pt idx="79">
                  <c:v>-1.6969280505204551</c:v>
                </c:pt>
                <c:pt idx="80">
                  <c:v>-1.6502313685640786</c:v>
                </c:pt>
                <c:pt idx="81">
                  <c:v>-1.584992201955032</c:v>
                </c:pt>
                <c:pt idx="82">
                  <c:v>-1.6396272205875277</c:v>
                </c:pt>
                <c:pt idx="83">
                  <c:v>-1.7109788883332016</c:v>
                </c:pt>
                <c:pt idx="84">
                  <c:v>-1.9310538658048415</c:v>
                </c:pt>
                <c:pt idx="85">
                  <c:v>-2.0236725381931535</c:v>
                </c:pt>
                <c:pt idx="86">
                  <c:v>-2.0394541086657796</c:v>
                </c:pt>
                <c:pt idx="87">
                  <c:v>-1.9189985121178665</c:v>
                </c:pt>
                <c:pt idx="88">
                  <c:v>-1.9178262825867449</c:v>
                </c:pt>
                <c:pt idx="89">
                  <c:v>-1.7953739456048368</c:v>
                </c:pt>
                <c:pt idx="90">
                  <c:v>-1.7065643571268652</c:v>
                </c:pt>
                <c:pt idx="91">
                  <c:v>-1.2916194848718021</c:v>
                </c:pt>
                <c:pt idx="92">
                  <c:v>-1.2685976060598421</c:v>
                </c:pt>
                <c:pt idx="93">
                  <c:v>-1.1224347234412164</c:v>
                </c:pt>
                <c:pt idx="94">
                  <c:v>-1.0055574885606831</c:v>
                </c:pt>
                <c:pt idx="95">
                  <c:v>-0.83519246034390449</c:v>
                </c:pt>
                <c:pt idx="96">
                  <c:v>-0.87287054169445355</c:v>
                </c:pt>
                <c:pt idx="97">
                  <c:v>-0.81313093169632111</c:v>
                </c:pt>
                <c:pt idx="98">
                  <c:v>-0.82253990690688283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6B8-40E5-863D-F76899118D13}"/>
            </c:ext>
          </c:extLst>
        </c:ser>
        <c:ser>
          <c:idx val="4"/>
          <c:order val="4"/>
          <c:tx>
            <c:strRef>
              <c:f>'Model A UMi-30GHz'!$BP$155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UMi-30GHz'!$BP$156:$BP$256</c:f>
              <c:numCache>
                <c:formatCode>0.000_ </c:formatCode>
                <c:ptCount val="101"/>
                <c:pt idx="0">
                  <c:v>-4.1014385869074363</c:v>
                </c:pt>
                <c:pt idx="1">
                  <c:v>-3.2383816741290863</c:v>
                </c:pt>
                <c:pt idx="2">
                  <c:v>-3.2605354621396856</c:v>
                </c:pt>
                <c:pt idx="3">
                  <c:v>-2.9100628366667856</c:v>
                </c:pt>
                <c:pt idx="4">
                  <c:v>-1.938653106384816</c:v>
                </c:pt>
                <c:pt idx="5">
                  <c:v>-0.91007886049791153</c:v>
                </c:pt>
                <c:pt idx="6">
                  <c:v>-0.55693313925366894</c:v>
                </c:pt>
                <c:pt idx="7">
                  <c:v>-0.24606677546032074</c:v>
                </c:pt>
                <c:pt idx="8">
                  <c:v>-0.22432096182527772</c:v>
                </c:pt>
                <c:pt idx="9">
                  <c:v>-6.1778555546204927E-2</c:v>
                </c:pt>
                <c:pt idx="10">
                  <c:v>6.7434124928219319E-2</c:v>
                </c:pt>
                <c:pt idx="11">
                  <c:v>8.1687513857175986E-3</c:v>
                </c:pt>
                <c:pt idx="12">
                  <c:v>4.7759606395903376E-2</c:v>
                </c:pt>
                <c:pt idx="13">
                  <c:v>0.21951697459907038</c:v>
                </c:pt>
                <c:pt idx="14">
                  <c:v>0.14222302033096312</c:v>
                </c:pt>
                <c:pt idx="15">
                  <c:v>0.30478392537342813</c:v>
                </c:pt>
                <c:pt idx="16">
                  <c:v>9.4416412782834414E-2</c:v>
                </c:pt>
                <c:pt idx="17">
                  <c:v>1.9847559155515171E-2</c:v>
                </c:pt>
                <c:pt idx="18">
                  <c:v>4.3782040077111617E-2</c:v>
                </c:pt>
                <c:pt idx="19">
                  <c:v>-3.8485982601521584E-2</c:v>
                </c:pt>
                <c:pt idx="20">
                  <c:v>-0.12011580317360426</c:v>
                </c:pt>
                <c:pt idx="21">
                  <c:v>-8.9840649988893517E-2</c:v>
                </c:pt>
                <c:pt idx="22">
                  <c:v>-6.4307843122371366E-2</c:v>
                </c:pt>
                <c:pt idx="23">
                  <c:v>-1.5662628541868173E-2</c:v>
                </c:pt>
                <c:pt idx="24">
                  <c:v>-7.1387071172921424E-2</c:v>
                </c:pt>
                <c:pt idx="25">
                  <c:v>2.2063397385139183E-2</c:v>
                </c:pt>
                <c:pt idx="26">
                  <c:v>9.0336630309835186E-2</c:v>
                </c:pt>
                <c:pt idx="27">
                  <c:v>6.0274798941996721E-2</c:v>
                </c:pt>
                <c:pt idx="28">
                  <c:v>0.10670675678783681</c:v>
                </c:pt>
                <c:pt idx="29">
                  <c:v>0.19873422792640838</c:v>
                </c:pt>
                <c:pt idx="30">
                  <c:v>0.10194154620814544</c:v>
                </c:pt>
                <c:pt idx="31">
                  <c:v>0.11030385211358862</c:v>
                </c:pt>
                <c:pt idx="32">
                  <c:v>0.1158468142667175</c:v>
                </c:pt>
                <c:pt idx="33">
                  <c:v>5.048167014023619E-2</c:v>
                </c:pt>
                <c:pt idx="34">
                  <c:v>0.11675690528348781</c:v>
                </c:pt>
                <c:pt idx="35">
                  <c:v>0.16237985382553433</c:v>
                </c:pt>
                <c:pt idx="36">
                  <c:v>0.21509432372243253</c:v>
                </c:pt>
                <c:pt idx="37">
                  <c:v>0.2139394419961107</c:v>
                </c:pt>
                <c:pt idx="38">
                  <c:v>0.25566539576094982</c:v>
                </c:pt>
                <c:pt idx="39">
                  <c:v>0.36156700950415654</c:v>
                </c:pt>
                <c:pt idx="40">
                  <c:v>0.24414954289691337</c:v>
                </c:pt>
                <c:pt idx="41">
                  <c:v>0.28115256675880573</c:v>
                </c:pt>
                <c:pt idx="42">
                  <c:v>0.34968359771238511</c:v>
                </c:pt>
                <c:pt idx="43">
                  <c:v>0.353624399860621</c:v>
                </c:pt>
                <c:pt idx="44">
                  <c:v>0.24262809707900601</c:v>
                </c:pt>
                <c:pt idx="45">
                  <c:v>0.24152609249894397</c:v>
                </c:pt>
                <c:pt idx="46">
                  <c:v>0.25328427925703068</c:v>
                </c:pt>
                <c:pt idx="47">
                  <c:v>0.334564045938194</c:v>
                </c:pt>
                <c:pt idx="48">
                  <c:v>0.20600974031879815</c:v>
                </c:pt>
                <c:pt idx="49">
                  <c:v>9.4879490167215863E-2</c:v>
                </c:pt>
                <c:pt idx="50">
                  <c:v>0.10250294229233248</c:v>
                </c:pt>
                <c:pt idx="51">
                  <c:v>4.6634676851184054E-2</c:v>
                </c:pt>
                <c:pt idx="52">
                  <c:v>0.17677636695380272</c:v>
                </c:pt>
                <c:pt idx="53">
                  <c:v>6.3608317936576952E-2</c:v>
                </c:pt>
                <c:pt idx="54">
                  <c:v>0.14363468017450032</c:v>
                </c:pt>
                <c:pt idx="55">
                  <c:v>6.7031027940231525E-2</c:v>
                </c:pt>
                <c:pt idx="56">
                  <c:v>8.6558304961812382E-3</c:v>
                </c:pt>
                <c:pt idx="57">
                  <c:v>-8.0588200311403568E-2</c:v>
                </c:pt>
                <c:pt idx="58">
                  <c:v>-9.437590416335695E-2</c:v>
                </c:pt>
                <c:pt idx="59">
                  <c:v>-0.17252426979271007</c:v>
                </c:pt>
                <c:pt idx="60">
                  <c:v>-0.31366903099136323</c:v>
                </c:pt>
                <c:pt idx="61">
                  <c:v>-0.46647065349455374</c:v>
                </c:pt>
                <c:pt idx="62">
                  <c:v>-0.57149877079018552</c:v>
                </c:pt>
                <c:pt idx="63">
                  <c:v>-0.68049462301264185</c:v>
                </c:pt>
                <c:pt idx="64">
                  <c:v>-0.74142739189753115</c:v>
                </c:pt>
                <c:pt idx="65">
                  <c:v>-0.81109621253837361</c:v>
                </c:pt>
                <c:pt idx="66">
                  <c:v>-0.83605728520269196</c:v>
                </c:pt>
                <c:pt idx="67">
                  <c:v>-0.93793268848168765</c:v>
                </c:pt>
                <c:pt idx="68">
                  <c:v>-1.0557537152864995</c:v>
                </c:pt>
                <c:pt idx="69">
                  <c:v>-1.182100122125739</c:v>
                </c:pt>
                <c:pt idx="70">
                  <c:v>-1.2413724370438075</c:v>
                </c:pt>
                <c:pt idx="71">
                  <c:v>-1.2949062972999741</c:v>
                </c:pt>
                <c:pt idx="72">
                  <c:v>-1.379352119080913</c:v>
                </c:pt>
                <c:pt idx="73">
                  <c:v>-1.4491296433715775</c:v>
                </c:pt>
                <c:pt idx="74">
                  <c:v>-1.5471289347004955</c:v>
                </c:pt>
                <c:pt idx="75">
                  <c:v>-1.7048672140206236</c:v>
                </c:pt>
                <c:pt idx="76">
                  <c:v>-1.9090087004829144</c:v>
                </c:pt>
                <c:pt idx="77">
                  <c:v>-1.7095560668766439</c:v>
                </c:pt>
                <c:pt idx="78">
                  <c:v>-1.7992087339026739</c:v>
                </c:pt>
                <c:pt idx="79">
                  <c:v>-1.9264880505204474</c:v>
                </c:pt>
                <c:pt idx="80">
                  <c:v>-1.9463313685640742</c:v>
                </c:pt>
                <c:pt idx="81">
                  <c:v>-1.8655822019550214</c:v>
                </c:pt>
                <c:pt idx="82">
                  <c:v>-2.0962072205875302</c:v>
                </c:pt>
                <c:pt idx="83">
                  <c:v>-2.2266288883331953</c:v>
                </c:pt>
                <c:pt idx="84">
                  <c:v>-2.2554538658048386</c:v>
                </c:pt>
                <c:pt idx="85">
                  <c:v>-2.1229825381931562</c:v>
                </c:pt>
                <c:pt idx="86">
                  <c:v>-1.9863641086657822</c:v>
                </c:pt>
                <c:pt idx="87">
                  <c:v>-2.0077585121178601</c:v>
                </c:pt>
                <c:pt idx="88">
                  <c:v>-1.8440562825867488</c:v>
                </c:pt>
                <c:pt idx="89">
                  <c:v>-1.7015039456048413</c:v>
                </c:pt>
                <c:pt idx="90">
                  <c:v>-1.651384357126858</c:v>
                </c:pt>
                <c:pt idx="91">
                  <c:v>-1.6937494848719012</c:v>
                </c:pt>
                <c:pt idx="92">
                  <c:v>-1.6088476060598396</c:v>
                </c:pt>
                <c:pt idx="93">
                  <c:v>-1.5468347234412079</c:v>
                </c:pt>
                <c:pt idx="94">
                  <c:v>-1.7351674885606769</c:v>
                </c:pt>
                <c:pt idx="95">
                  <c:v>-1.9319324603439014</c:v>
                </c:pt>
                <c:pt idx="96">
                  <c:v>-2.053480541694455</c:v>
                </c:pt>
                <c:pt idx="97">
                  <c:v>-2.0128509316963203</c:v>
                </c:pt>
                <c:pt idx="98">
                  <c:v>-1.7592299069068815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6B8-40E5-863D-F76899118D13}"/>
            </c:ext>
          </c:extLst>
        </c:ser>
        <c:ser>
          <c:idx val="5"/>
          <c:order val="5"/>
          <c:tx>
            <c:strRef>
              <c:f>'Model A UMi-30GHz'!$BQ$155</c:f>
              <c:strCache>
                <c:ptCount val="1"/>
                <c:pt idx="0">
                  <c:v>LGE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UMi-30GHz'!$BQ$156:$BQ$256</c:f>
              <c:numCache>
                <c:formatCode>0.000_ </c:formatCode>
                <c:ptCount val="101"/>
                <c:pt idx="0">
                  <c:v>-5.0199385869074362</c:v>
                </c:pt>
                <c:pt idx="1">
                  <c:v>-5.1391816741290866</c:v>
                </c:pt>
                <c:pt idx="2">
                  <c:v>-4.2039354621396861</c:v>
                </c:pt>
                <c:pt idx="3">
                  <c:v>-3.5470628366667842</c:v>
                </c:pt>
                <c:pt idx="4">
                  <c:v>-3.1183531063848164</c:v>
                </c:pt>
                <c:pt idx="5">
                  <c:v>-1.7599788604979096</c:v>
                </c:pt>
                <c:pt idx="6">
                  <c:v>-0.37113313925366853</c:v>
                </c:pt>
                <c:pt idx="7">
                  <c:v>-9.4466775460322339E-2</c:v>
                </c:pt>
                <c:pt idx="8">
                  <c:v>-0.13822096182527588</c:v>
                </c:pt>
                <c:pt idx="9">
                  <c:v>-6.4578555546205507E-2</c:v>
                </c:pt>
                <c:pt idx="10">
                  <c:v>8.7134124928216039E-2</c:v>
                </c:pt>
                <c:pt idx="11">
                  <c:v>0.11416875138571925</c:v>
                </c:pt>
                <c:pt idx="12">
                  <c:v>0.12455960639590202</c:v>
                </c:pt>
                <c:pt idx="13">
                  <c:v>0.26931697459907156</c:v>
                </c:pt>
                <c:pt idx="14">
                  <c:v>0.38812302033096557</c:v>
                </c:pt>
                <c:pt idx="15">
                  <c:v>0.53778392537342867</c:v>
                </c:pt>
                <c:pt idx="16">
                  <c:v>0.52441641278283413</c:v>
                </c:pt>
                <c:pt idx="17">
                  <c:v>0.52614755915551825</c:v>
                </c:pt>
                <c:pt idx="18">
                  <c:v>0.6686820400771154</c:v>
                </c:pt>
                <c:pt idx="19">
                  <c:v>0.70121401739847755</c:v>
                </c:pt>
                <c:pt idx="20">
                  <c:v>0.40648419682639059</c:v>
                </c:pt>
                <c:pt idx="21">
                  <c:v>0.48545935001111218</c:v>
                </c:pt>
                <c:pt idx="22">
                  <c:v>0.39959215687763106</c:v>
                </c:pt>
                <c:pt idx="23">
                  <c:v>0.34363737145812934</c:v>
                </c:pt>
                <c:pt idx="24">
                  <c:v>0.35041292882708319</c:v>
                </c:pt>
                <c:pt idx="25">
                  <c:v>0.46766339738513807</c:v>
                </c:pt>
                <c:pt idx="26">
                  <c:v>0.5600366303098312</c:v>
                </c:pt>
                <c:pt idx="27">
                  <c:v>0.6150747989419969</c:v>
                </c:pt>
                <c:pt idx="28">
                  <c:v>0.68220675678784204</c:v>
                </c:pt>
                <c:pt idx="29">
                  <c:v>0.64023422792640616</c:v>
                </c:pt>
                <c:pt idx="30">
                  <c:v>0.71814154620814463</c:v>
                </c:pt>
                <c:pt idx="31">
                  <c:v>0.73500385211358576</c:v>
                </c:pt>
                <c:pt idx="32">
                  <c:v>0.80414681426671564</c:v>
                </c:pt>
                <c:pt idx="33">
                  <c:v>0.70728167014023313</c:v>
                </c:pt>
                <c:pt idx="34">
                  <c:v>0.68805690528348862</c:v>
                </c:pt>
                <c:pt idx="35">
                  <c:v>0.67707985382553915</c:v>
                </c:pt>
                <c:pt idx="36">
                  <c:v>0.73869432372243438</c:v>
                </c:pt>
                <c:pt idx="37">
                  <c:v>0.73253944199610999</c:v>
                </c:pt>
                <c:pt idx="38">
                  <c:v>0.68756539576094866</c:v>
                </c:pt>
                <c:pt idx="39">
                  <c:v>0.72826700950415812</c:v>
                </c:pt>
                <c:pt idx="40">
                  <c:v>0.6882495428969122</c:v>
                </c:pt>
                <c:pt idx="41">
                  <c:v>0.5852525667588111</c:v>
                </c:pt>
                <c:pt idx="42">
                  <c:v>0.5972835977123836</c:v>
                </c:pt>
                <c:pt idx="43">
                  <c:v>0.55532439986062343</c:v>
                </c:pt>
                <c:pt idx="44">
                  <c:v>0.62602809707900064</c:v>
                </c:pt>
                <c:pt idx="45">
                  <c:v>0.61832609249894688</c:v>
                </c:pt>
                <c:pt idx="46">
                  <c:v>0.56238427925703149</c:v>
                </c:pt>
                <c:pt idx="47">
                  <c:v>0.51176404593819314</c:v>
                </c:pt>
                <c:pt idx="48">
                  <c:v>0.5433097403187972</c:v>
                </c:pt>
                <c:pt idx="49">
                  <c:v>0.59537949016721115</c:v>
                </c:pt>
                <c:pt idx="50">
                  <c:v>0.64320294229233355</c:v>
                </c:pt>
                <c:pt idx="51">
                  <c:v>0.55453467685118341</c:v>
                </c:pt>
                <c:pt idx="52">
                  <c:v>0.57367636695379787</c:v>
                </c:pt>
                <c:pt idx="53">
                  <c:v>0.49240831793657946</c:v>
                </c:pt>
                <c:pt idx="54">
                  <c:v>0.41693468017449931</c:v>
                </c:pt>
                <c:pt idx="55">
                  <c:v>0.37493102794023514</c:v>
                </c:pt>
                <c:pt idx="56">
                  <c:v>0.31425583049617956</c:v>
                </c:pt>
                <c:pt idx="57">
                  <c:v>0.3433117996885926</c:v>
                </c:pt>
                <c:pt idx="58">
                  <c:v>0.30612409583664402</c:v>
                </c:pt>
                <c:pt idx="59">
                  <c:v>0.24367573020729338</c:v>
                </c:pt>
                <c:pt idx="60">
                  <c:v>0.12473096900863823</c:v>
                </c:pt>
                <c:pt idx="61">
                  <c:v>3.2929346505447654E-2</c:v>
                </c:pt>
                <c:pt idx="62">
                  <c:v>-6.3098770790183778E-2</c:v>
                </c:pt>
                <c:pt idx="63">
                  <c:v>-0.27099462301264055</c:v>
                </c:pt>
                <c:pt idx="64">
                  <c:v>-0.28642739189753286</c:v>
                </c:pt>
                <c:pt idx="65">
                  <c:v>-0.27089621253837493</c:v>
                </c:pt>
                <c:pt idx="66">
                  <c:v>-0.29195728520269171</c:v>
                </c:pt>
                <c:pt idx="67">
                  <c:v>-0.36063268848168661</c:v>
                </c:pt>
                <c:pt idx="68">
                  <c:v>-0.38535371528649875</c:v>
                </c:pt>
                <c:pt idx="69">
                  <c:v>-0.36090012212574152</c:v>
                </c:pt>
                <c:pt idx="70">
                  <c:v>-0.31467243704380365</c:v>
                </c:pt>
                <c:pt idx="71">
                  <c:v>-0.42510629729997618</c:v>
                </c:pt>
                <c:pt idx="72">
                  <c:v>-0.49905211908091474</c:v>
                </c:pt>
                <c:pt idx="73">
                  <c:v>-0.51392964337156855</c:v>
                </c:pt>
                <c:pt idx="74">
                  <c:v>-0.51542893470049478</c:v>
                </c:pt>
                <c:pt idx="75">
                  <c:v>-0.59826721402062333</c:v>
                </c:pt>
                <c:pt idx="76">
                  <c:v>-0.7917087004829142</c:v>
                </c:pt>
                <c:pt idx="77">
                  <c:v>-0.78055606687665602</c:v>
                </c:pt>
                <c:pt idx="78">
                  <c:v>-0.65210873390266499</c:v>
                </c:pt>
                <c:pt idx="79">
                  <c:v>-0.6982880505204605</c:v>
                </c:pt>
                <c:pt idx="80">
                  <c:v>-0.70003136856406911</c:v>
                </c:pt>
                <c:pt idx="81">
                  <c:v>-0.66358220195502327</c:v>
                </c:pt>
                <c:pt idx="82">
                  <c:v>-0.78640722058753454</c:v>
                </c:pt>
                <c:pt idx="83">
                  <c:v>-0.95702888833319832</c:v>
                </c:pt>
                <c:pt idx="84">
                  <c:v>-1.0609538658048479</c:v>
                </c:pt>
                <c:pt idx="85">
                  <c:v>-0.99998253819315153</c:v>
                </c:pt>
                <c:pt idx="86">
                  <c:v>-1.1067641086657858</c:v>
                </c:pt>
                <c:pt idx="87">
                  <c:v>-1.1120585121178692</c:v>
                </c:pt>
                <c:pt idx="88">
                  <c:v>-1.2117562825867481</c:v>
                </c:pt>
                <c:pt idx="89">
                  <c:v>-1.1383039456048465</c:v>
                </c:pt>
                <c:pt idx="90">
                  <c:v>-0.99818435712685982</c:v>
                </c:pt>
                <c:pt idx="91">
                  <c:v>-0.94144948487179647</c:v>
                </c:pt>
                <c:pt idx="92">
                  <c:v>-0.95124760605983738</c:v>
                </c:pt>
                <c:pt idx="93">
                  <c:v>-0.86363472344120851</c:v>
                </c:pt>
                <c:pt idx="94">
                  <c:v>-0.65226748856068184</c:v>
                </c:pt>
                <c:pt idx="95">
                  <c:v>-0.82143246034389961</c:v>
                </c:pt>
                <c:pt idx="96">
                  <c:v>-0.79028054169445738</c:v>
                </c:pt>
                <c:pt idx="97">
                  <c:v>-0.50695093169632344</c:v>
                </c:pt>
                <c:pt idx="98">
                  <c:v>-0.44882990690688018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6B8-40E5-863D-F76899118D13}"/>
            </c:ext>
          </c:extLst>
        </c:ser>
        <c:ser>
          <c:idx val="6"/>
          <c:order val="6"/>
          <c:tx>
            <c:strRef>
              <c:f>'Model A 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UMi-30GHz'!$BR$156:$BR$256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6B8-40E5-863D-F76899118D13}"/>
            </c:ext>
          </c:extLst>
        </c:ser>
        <c:ser>
          <c:idx val="7"/>
          <c:order val="7"/>
          <c:tx>
            <c:strRef>
              <c:f>'Model A 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UMi-30GHz'!$BS$156:$BS$256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6B8-40E5-863D-F76899118D13}"/>
            </c:ext>
          </c:extLst>
        </c:ser>
        <c:ser>
          <c:idx val="11"/>
          <c:order val="8"/>
          <c:tx>
            <c:strRef>
              <c:f>'Model A 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UMi-30GHz'!$BT$156:$BT$256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6B8-40E5-863D-F76899118D13}"/>
            </c:ext>
          </c:extLst>
        </c:ser>
        <c:ser>
          <c:idx val="9"/>
          <c:order val="9"/>
          <c:tx>
            <c:strRef>
              <c:f>'Model A 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UMi-30GHz'!$BU$156:$BU$256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6B8-40E5-863D-F76899118D13}"/>
            </c:ext>
          </c:extLst>
        </c:ser>
        <c:ser>
          <c:idx val="8"/>
          <c:order val="10"/>
          <c:tx>
            <c:strRef>
              <c:f>'Model A 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UMi-30GHz'!$BV$156:$BV$256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B6B8-40E5-863D-F76899118D13}"/>
            </c:ext>
          </c:extLst>
        </c:ser>
        <c:ser>
          <c:idx val="12"/>
          <c:order val="11"/>
          <c:tx>
            <c:strRef>
              <c:f>'Model A 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UMi-30GHz'!$BW$156:$BW$256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B6B8-40E5-863D-F76899118D13}"/>
            </c:ext>
          </c:extLst>
        </c:ser>
        <c:ser>
          <c:idx val="10"/>
          <c:order val="12"/>
          <c:tx>
            <c:strRef>
              <c:f>'Model A 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UMi-30GHz'!$BX$156:$BX$256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6B8-40E5-863D-F76899118D13}"/>
            </c:ext>
          </c:extLst>
        </c:ser>
        <c:ser>
          <c:idx val="13"/>
          <c:order val="13"/>
          <c:tx>
            <c:strRef>
              <c:f>'Model A 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UMi-30GHz'!$BY$156:$BY$256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B6B8-40E5-863D-F76899118D13}"/>
            </c:ext>
          </c:extLst>
        </c:ser>
        <c:ser>
          <c:idx val="14"/>
          <c:order val="14"/>
          <c:tx>
            <c:strRef>
              <c:f>'Model A 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UMi-30GHz'!$BZ$156:$BZ$256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B6B8-40E5-863D-F76899118D13}"/>
            </c:ext>
          </c:extLst>
        </c:ser>
        <c:ser>
          <c:idx val="15"/>
          <c:order val="15"/>
          <c:tx>
            <c:strRef>
              <c:f>'Model A 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UMi-30GHz'!$CA$156:$CA$256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B6B8-40E5-863D-F76899118D13}"/>
            </c:ext>
          </c:extLst>
        </c:ser>
        <c:ser>
          <c:idx val="16"/>
          <c:order val="16"/>
          <c:tx>
            <c:strRef>
              <c:f>'Model A 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UMi-30GHz'!$CB$156:$CB$256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B6B8-40E5-863D-F76899118D13}"/>
            </c:ext>
          </c:extLst>
        </c:ser>
        <c:ser>
          <c:idx val="17"/>
          <c:order val="17"/>
          <c:tx>
            <c:strRef>
              <c:f>'Model A 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UMi-30GHz'!$CC$156:$CC$256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B6B8-40E5-863D-F76899118D13}"/>
            </c:ext>
          </c:extLst>
        </c:ser>
        <c:ser>
          <c:idx val="18"/>
          <c:order val="18"/>
          <c:tx>
            <c:strRef>
              <c:f>'Model A 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UMi-30GHz'!$CD$156:$CD$256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B6B8-40E5-863D-F76899118D13}"/>
            </c:ext>
          </c:extLst>
        </c:ser>
        <c:ser>
          <c:idx val="19"/>
          <c:order val="19"/>
          <c:tx>
            <c:strRef>
              <c:f>'Model A 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UMi-30GHz'!$CE$156:$CE$256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B6B8-40E5-863D-F76899118D13}"/>
            </c:ext>
          </c:extLst>
        </c:ser>
        <c:ser>
          <c:idx val="20"/>
          <c:order val="20"/>
          <c:tx>
            <c:strRef>
              <c:f>'Model A 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UMi-30GHz'!$CF$156:$CF$256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B6B8-40E5-863D-F76899118D13}"/>
            </c:ext>
          </c:extLst>
        </c:ser>
        <c:ser>
          <c:idx val="21"/>
          <c:order val="21"/>
          <c:tx>
            <c:strRef>
              <c:f>'Model A 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UMi-30GHz'!$CG$156:$CG$256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B6B8-40E5-863D-F76899118D13}"/>
            </c:ext>
          </c:extLst>
        </c:ser>
        <c:ser>
          <c:idx val="22"/>
          <c:order val="22"/>
          <c:tx>
            <c:strRef>
              <c:f>'Model A 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UMi-30GHz'!$CH$156:$CH$256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B6B8-40E5-863D-F76899118D13}"/>
            </c:ext>
          </c:extLst>
        </c:ser>
        <c:ser>
          <c:idx val="23"/>
          <c:order val="23"/>
          <c:tx>
            <c:strRef>
              <c:f>'Model A 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UMi-30GHz'!$CI$156:$CI$256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B6B8-40E5-863D-F76899118D13}"/>
            </c:ext>
          </c:extLst>
        </c:ser>
        <c:ser>
          <c:idx val="24"/>
          <c:order val="24"/>
          <c:tx>
            <c:strRef>
              <c:f>'Model A 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UMi-30GHz'!$CJ$156:$CJ$256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B6B8-40E5-863D-F76899118D13}"/>
            </c:ext>
          </c:extLst>
        </c:ser>
        <c:ser>
          <c:idx val="25"/>
          <c:order val="25"/>
          <c:tx>
            <c:strRef>
              <c:f>'Model A 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UMi-30GHz'!$CK$156:$CK$256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B6B8-40E5-863D-F76899118D13}"/>
            </c:ext>
          </c:extLst>
        </c:ser>
        <c:ser>
          <c:idx val="26"/>
          <c:order val="26"/>
          <c:tx>
            <c:strRef>
              <c:f>'Model A 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UMi-30GHz'!$CL$156:$CL$256</c:f>
              <c:numCache>
                <c:formatCode>0.000_ 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B6B8-40E5-863D-F76899118D13}"/>
            </c:ext>
          </c:extLst>
        </c:ser>
        <c:ser>
          <c:idx val="27"/>
          <c:order val="27"/>
          <c:tx>
            <c:strRef>
              <c:f>'Model A 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UMi-30GHz'!$CM$156:$CM$256</c:f>
              <c:numCache>
                <c:formatCode>General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B6B8-40E5-863D-F76899118D13}"/>
            </c:ext>
          </c:extLst>
        </c:ser>
        <c:ser>
          <c:idx val="28"/>
          <c:order val="28"/>
          <c:tx>
            <c:strRef>
              <c:f>'Model A 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A UMi-30GHz'!$CO$156:$CO$256</c:f>
              <c:numCache>
                <c:formatCode>0.00</c:formatCode>
                <c:ptCount val="101"/>
                <c:pt idx="0">
                  <c:v>5.3099385869074363</c:v>
                </c:pt>
                <c:pt idx="1">
                  <c:v>10.769181674129086</c:v>
                </c:pt>
                <c:pt idx="2">
                  <c:v>13.943935462139686</c:v>
                </c:pt>
                <c:pt idx="3">
                  <c:v>16.677062836666785</c:v>
                </c:pt>
                <c:pt idx="4">
                  <c:v>19.198353106384815</c:v>
                </c:pt>
                <c:pt idx="5">
                  <c:v>21.129978860497911</c:v>
                </c:pt>
                <c:pt idx="6">
                  <c:v>22.421133139253669</c:v>
                </c:pt>
                <c:pt idx="7">
                  <c:v>23.404466775460321</c:v>
                </c:pt>
                <c:pt idx="8">
                  <c:v>24.548220961825276</c:v>
                </c:pt>
                <c:pt idx="9">
                  <c:v>25.564578555546206</c:v>
                </c:pt>
                <c:pt idx="10">
                  <c:v>26.492865875071782</c:v>
                </c:pt>
                <c:pt idx="11">
                  <c:v>27.505831248614282</c:v>
                </c:pt>
                <c:pt idx="12">
                  <c:v>28.555440393604098</c:v>
                </c:pt>
                <c:pt idx="13">
                  <c:v>29.460683025400929</c:v>
                </c:pt>
                <c:pt idx="14">
                  <c:v>30.371876979669036</c:v>
                </c:pt>
                <c:pt idx="15">
                  <c:v>31.18221607462657</c:v>
                </c:pt>
                <c:pt idx="16">
                  <c:v>32.025583587217163</c:v>
                </c:pt>
                <c:pt idx="17">
                  <c:v>32.823852440844483</c:v>
                </c:pt>
                <c:pt idx="18">
                  <c:v>33.541317959922885</c:v>
                </c:pt>
                <c:pt idx="19">
                  <c:v>34.298785982601522</c:v>
                </c:pt>
                <c:pt idx="20">
                  <c:v>35.173515803173608</c:v>
                </c:pt>
                <c:pt idx="21">
                  <c:v>35.854540649988891</c:v>
                </c:pt>
                <c:pt idx="22">
                  <c:v>36.550407843122372</c:v>
                </c:pt>
                <c:pt idx="23">
                  <c:v>37.226362628541871</c:v>
                </c:pt>
                <c:pt idx="24">
                  <c:v>37.889587071172919</c:v>
                </c:pt>
                <c:pt idx="25">
                  <c:v>38.432336602614861</c:v>
                </c:pt>
                <c:pt idx="26">
                  <c:v>38.949963369690167</c:v>
                </c:pt>
                <c:pt idx="27">
                  <c:v>39.584925201058006</c:v>
                </c:pt>
                <c:pt idx="28">
                  <c:v>40.157793243212161</c:v>
                </c:pt>
                <c:pt idx="29">
                  <c:v>40.749765772073594</c:v>
                </c:pt>
                <c:pt idx="30">
                  <c:v>41.321858453791855</c:v>
                </c:pt>
                <c:pt idx="31">
                  <c:v>41.814996147886411</c:v>
                </c:pt>
                <c:pt idx="32">
                  <c:v>42.315853185733282</c:v>
                </c:pt>
                <c:pt idx="33">
                  <c:v>42.912718329859764</c:v>
                </c:pt>
                <c:pt idx="34">
                  <c:v>43.481943094716513</c:v>
                </c:pt>
                <c:pt idx="35">
                  <c:v>44.022920146174464</c:v>
                </c:pt>
                <c:pt idx="36">
                  <c:v>44.541305676277567</c:v>
                </c:pt>
                <c:pt idx="37">
                  <c:v>45.057460558003889</c:v>
                </c:pt>
                <c:pt idx="38">
                  <c:v>45.64243460423905</c:v>
                </c:pt>
                <c:pt idx="39">
                  <c:v>46.121732990495843</c:v>
                </c:pt>
                <c:pt idx="40">
                  <c:v>46.701750457103088</c:v>
                </c:pt>
                <c:pt idx="41">
                  <c:v>47.294747433241191</c:v>
                </c:pt>
                <c:pt idx="42">
                  <c:v>47.772716402287614</c:v>
                </c:pt>
                <c:pt idx="43">
                  <c:v>48.264675600139377</c:v>
                </c:pt>
                <c:pt idx="44">
                  <c:v>48.783971902920996</c:v>
                </c:pt>
                <c:pt idx="45">
                  <c:v>49.241673907501053</c:v>
                </c:pt>
                <c:pt idx="46">
                  <c:v>49.777615720742972</c:v>
                </c:pt>
                <c:pt idx="47">
                  <c:v>50.358235954061804</c:v>
                </c:pt>
                <c:pt idx="48">
                  <c:v>50.896690259681201</c:v>
                </c:pt>
                <c:pt idx="49">
                  <c:v>51.384620509832786</c:v>
                </c:pt>
                <c:pt idx="50">
                  <c:v>51.856797057707666</c:v>
                </c:pt>
                <c:pt idx="51">
                  <c:v>52.385465323148814</c:v>
                </c:pt>
                <c:pt idx="52">
                  <c:v>52.8663236330462</c:v>
                </c:pt>
                <c:pt idx="53">
                  <c:v>53.427591682063422</c:v>
                </c:pt>
                <c:pt idx="54">
                  <c:v>53.973065319825501</c:v>
                </c:pt>
                <c:pt idx="55">
                  <c:v>54.545068972059767</c:v>
                </c:pt>
                <c:pt idx="56">
                  <c:v>55.04574416950382</c:v>
                </c:pt>
                <c:pt idx="57">
                  <c:v>55.586688200311407</c:v>
                </c:pt>
                <c:pt idx="58">
                  <c:v>56.083875904163357</c:v>
                </c:pt>
                <c:pt idx="59">
                  <c:v>56.706324269792709</c:v>
                </c:pt>
                <c:pt idx="60">
                  <c:v>57.325269030991365</c:v>
                </c:pt>
                <c:pt idx="61">
                  <c:v>58.027070653494555</c:v>
                </c:pt>
                <c:pt idx="62">
                  <c:v>58.643098770790182</c:v>
                </c:pt>
                <c:pt idx="63">
                  <c:v>59.340994623012641</c:v>
                </c:pt>
                <c:pt idx="64">
                  <c:v>59.896427391897532</c:v>
                </c:pt>
                <c:pt idx="65">
                  <c:v>60.480896212538376</c:v>
                </c:pt>
                <c:pt idx="66">
                  <c:v>61.091957285202689</c:v>
                </c:pt>
                <c:pt idx="67">
                  <c:v>61.710632688481688</c:v>
                </c:pt>
                <c:pt idx="68">
                  <c:v>62.325353715286496</c:v>
                </c:pt>
                <c:pt idx="69">
                  <c:v>62.860900122125742</c:v>
                </c:pt>
                <c:pt idx="70">
                  <c:v>63.444672437043806</c:v>
                </c:pt>
                <c:pt idx="71">
                  <c:v>64.115106297299974</c:v>
                </c:pt>
                <c:pt idx="72">
                  <c:v>64.769052119080911</c:v>
                </c:pt>
                <c:pt idx="73">
                  <c:v>65.493929643371573</c:v>
                </c:pt>
                <c:pt idx="74">
                  <c:v>66.195428934700502</c:v>
                </c:pt>
                <c:pt idx="75">
                  <c:v>66.938267214020627</c:v>
                </c:pt>
                <c:pt idx="76">
                  <c:v>67.791708700482914</c:v>
                </c:pt>
                <c:pt idx="77">
                  <c:v>68.38055606687665</c:v>
                </c:pt>
                <c:pt idx="78">
                  <c:v>69.052108733902671</c:v>
                </c:pt>
                <c:pt idx="79">
                  <c:v>69.908288050520454</c:v>
                </c:pt>
                <c:pt idx="80">
                  <c:v>70.600031368564075</c:v>
                </c:pt>
                <c:pt idx="81">
                  <c:v>71.223582201955026</c:v>
                </c:pt>
                <c:pt idx="82">
                  <c:v>72.116407220587533</c:v>
                </c:pt>
                <c:pt idx="83">
                  <c:v>73.047028888333202</c:v>
                </c:pt>
                <c:pt idx="84">
                  <c:v>74.000953865804846</c:v>
                </c:pt>
                <c:pt idx="85">
                  <c:v>74.749982538193152</c:v>
                </c:pt>
                <c:pt idx="86">
                  <c:v>75.576764108665785</c:v>
                </c:pt>
                <c:pt idx="87">
                  <c:v>76.412058512117866</c:v>
                </c:pt>
                <c:pt idx="88">
                  <c:v>77.38175628258675</c:v>
                </c:pt>
                <c:pt idx="89">
                  <c:v>78.268303945604842</c:v>
                </c:pt>
                <c:pt idx="90">
                  <c:v>79.228184357126864</c:v>
                </c:pt>
                <c:pt idx="91">
                  <c:v>80.161449484871795</c:v>
                </c:pt>
                <c:pt idx="92">
                  <c:v>81.26124760605984</c:v>
                </c:pt>
                <c:pt idx="93">
                  <c:v>82.403634723441215</c:v>
                </c:pt>
                <c:pt idx="94">
                  <c:v>83.682267488560683</c:v>
                </c:pt>
                <c:pt idx="95">
                  <c:v>85.0714324603439</c:v>
                </c:pt>
                <c:pt idx="96">
                  <c:v>86.510280541694456</c:v>
                </c:pt>
                <c:pt idx="97">
                  <c:v>88.146950931696324</c:v>
                </c:pt>
                <c:pt idx="98">
                  <c:v>89.898829906906883</c:v>
                </c:pt>
              </c:numCache>
            </c:numRef>
          </c:xVal>
          <c:yVal>
            <c:numRef>
              <c:f>'Model A UMi-30GHz'!$CN$156:$CN$256</c:f>
              <c:numCache>
                <c:formatCode>General</c:formatCode>
                <c:ptCount val="101"/>
                <c:pt idx="0">
                  <c:v>-5.3099385869074363</c:v>
                </c:pt>
                <c:pt idx="1">
                  <c:v>-10.769181674129086</c:v>
                </c:pt>
                <c:pt idx="2">
                  <c:v>-13.943935462139686</c:v>
                </c:pt>
                <c:pt idx="3">
                  <c:v>-16.677062836666785</c:v>
                </c:pt>
                <c:pt idx="4">
                  <c:v>-19.198353106384815</c:v>
                </c:pt>
                <c:pt idx="5">
                  <c:v>-21.129978860497911</c:v>
                </c:pt>
                <c:pt idx="6">
                  <c:v>-22.421133139253669</c:v>
                </c:pt>
                <c:pt idx="7">
                  <c:v>-23.404466775460321</c:v>
                </c:pt>
                <c:pt idx="8">
                  <c:v>-24.548220961825276</c:v>
                </c:pt>
                <c:pt idx="9">
                  <c:v>-25.564578555546206</c:v>
                </c:pt>
                <c:pt idx="10">
                  <c:v>-26.492865875071782</c:v>
                </c:pt>
                <c:pt idx="11">
                  <c:v>-27.505831248614282</c:v>
                </c:pt>
                <c:pt idx="12">
                  <c:v>-28.555440393604098</c:v>
                </c:pt>
                <c:pt idx="13">
                  <c:v>-29.460683025400929</c:v>
                </c:pt>
                <c:pt idx="14">
                  <c:v>-30.371876979669036</c:v>
                </c:pt>
                <c:pt idx="15">
                  <c:v>-31.18221607462657</c:v>
                </c:pt>
                <c:pt idx="16">
                  <c:v>-32.025583587217163</c:v>
                </c:pt>
                <c:pt idx="17">
                  <c:v>-32.823852440844483</c:v>
                </c:pt>
                <c:pt idx="18">
                  <c:v>-33.541317959922885</c:v>
                </c:pt>
                <c:pt idx="19">
                  <c:v>-34.298785982601522</c:v>
                </c:pt>
                <c:pt idx="20">
                  <c:v>-35.173515803173608</c:v>
                </c:pt>
                <c:pt idx="21">
                  <c:v>-35.854540649988891</c:v>
                </c:pt>
                <c:pt idx="22">
                  <c:v>-36.550407843122372</c:v>
                </c:pt>
                <c:pt idx="23">
                  <c:v>-37.226362628541871</c:v>
                </c:pt>
                <c:pt idx="24">
                  <c:v>-37.889587071172919</c:v>
                </c:pt>
                <c:pt idx="25">
                  <c:v>-38.432336602614861</c:v>
                </c:pt>
                <c:pt idx="26">
                  <c:v>-38.949963369690167</c:v>
                </c:pt>
                <c:pt idx="27">
                  <c:v>-39.584925201058006</c:v>
                </c:pt>
                <c:pt idx="28">
                  <c:v>-40.157793243212161</c:v>
                </c:pt>
                <c:pt idx="29">
                  <c:v>-40.749765772073594</c:v>
                </c:pt>
                <c:pt idx="30">
                  <c:v>-41.321858453791855</c:v>
                </c:pt>
                <c:pt idx="31">
                  <c:v>-41.814996147886411</c:v>
                </c:pt>
                <c:pt idx="32">
                  <c:v>-42.315853185733282</c:v>
                </c:pt>
                <c:pt idx="33">
                  <c:v>-42.912718329859764</c:v>
                </c:pt>
                <c:pt idx="34">
                  <c:v>-43.481943094716513</c:v>
                </c:pt>
                <c:pt idx="35">
                  <c:v>-44.022920146174464</c:v>
                </c:pt>
                <c:pt idx="36">
                  <c:v>-44.541305676277567</c:v>
                </c:pt>
                <c:pt idx="37">
                  <c:v>-45.057460558003889</c:v>
                </c:pt>
                <c:pt idx="38">
                  <c:v>-45.64243460423905</c:v>
                </c:pt>
                <c:pt idx="39">
                  <c:v>-46.121732990495843</c:v>
                </c:pt>
                <c:pt idx="40">
                  <c:v>-46.701750457103088</c:v>
                </c:pt>
                <c:pt idx="41">
                  <c:v>-47.294747433241191</c:v>
                </c:pt>
                <c:pt idx="42">
                  <c:v>-47.772716402287614</c:v>
                </c:pt>
                <c:pt idx="43">
                  <c:v>-48.264675600139377</c:v>
                </c:pt>
                <c:pt idx="44">
                  <c:v>-48.783971902920996</c:v>
                </c:pt>
                <c:pt idx="45">
                  <c:v>-49.241673907501053</c:v>
                </c:pt>
                <c:pt idx="46">
                  <c:v>-49.777615720742972</c:v>
                </c:pt>
                <c:pt idx="47">
                  <c:v>-50.358235954061804</c:v>
                </c:pt>
                <c:pt idx="48">
                  <c:v>-50.896690259681201</c:v>
                </c:pt>
                <c:pt idx="49">
                  <c:v>-51.384620509832786</c:v>
                </c:pt>
                <c:pt idx="50">
                  <c:v>-51.856797057707666</c:v>
                </c:pt>
                <c:pt idx="51">
                  <c:v>-52.385465323148814</c:v>
                </c:pt>
                <c:pt idx="52">
                  <c:v>-52.8663236330462</c:v>
                </c:pt>
                <c:pt idx="53">
                  <c:v>-53.427591682063422</c:v>
                </c:pt>
                <c:pt idx="54">
                  <c:v>-53.973065319825501</c:v>
                </c:pt>
                <c:pt idx="55">
                  <c:v>-54.545068972059767</c:v>
                </c:pt>
                <c:pt idx="56">
                  <c:v>-55.04574416950382</c:v>
                </c:pt>
                <c:pt idx="57">
                  <c:v>-55.586688200311407</c:v>
                </c:pt>
                <c:pt idx="58">
                  <c:v>-56.083875904163357</c:v>
                </c:pt>
                <c:pt idx="59">
                  <c:v>-56.706324269792709</c:v>
                </c:pt>
                <c:pt idx="60">
                  <c:v>-57.325269030991365</c:v>
                </c:pt>
                <c:pt idx="61">
                  <c:v>-58.027070653494555</c:v>
                </c:pt>
                <c:pt idx="62">
                  <c:v>-58.643098770790182</c:v>
                </c:pt>
                <c:pt idx="63">
                  <c:v>-59.340994623012641</c:v>
                </c:pt>
                <c:pt idx="64">
                  <c:v>-59.896427391897532</c:v>
                </c:pt>
                <c:pt idx="65">
                  <c:v>-60.480896212538376</c:v>
                </c:pt>
                <c:pt idx="66">
                  <c:v>-61.091957285202689</c:v>
                </c:pt>
                <c:pt idx="67">
                  <c:v>-61.710632688481688</c:v>
                </c:pt>
                <c:pt idx="68">
                  <c:v>-62.325353715286496</c:v>
                </c:pt>
                <c:pt idx="69">
                  <c:v>-62.860900122125742</c:v>
                </c:pt>
                <c:pt idx="70">
                  <c:v>-63.444672437043806</c:v>
                </c:pt>
                <c:pt idx="71">
                  <c:v>-64.115106297299974</c:v>
                </c:pt>
                <c:pt idx="72">
                  <c:v>-64.769052119080911</c:v>
                </c:pt>
                <c:pt idx="73">
                  <c:v>-65.493929643371573</c:v>
                </c:pt>
                <c:pt idx="74">
                  <c:v>-66.195428934700502</c:v>
                </c:pt>
                <c:pt idx="75">
                  <c:v>-66.938267214020627</c:v>
                </c:pt>
                <c:pt idx="76">
                  <c:v>-67.791708700482914</c:v>
                </c:pt>
                <c:pt idx="77">
                  <c:v>-68.38055606687665</c:v>
                </c:pt>
                <c:pt idx="78">
                  <c:v>-69.052108733902671</c:v>
                </c:pt>
                <c:pt idx="79">
                  <c:v>-69.908288050520454</c:v>
                </c:pt>
                <c:pt idx="80">
                  <c:v>-70.600031368564075</c:v>
                </c:pt>
                <c:pt idx="81">
                  <c:v>-71.223582201955026</c:v>
                </c:pt>
                <c:pt idx="82">
                  <c:v>-72.116407220587533</c:v>
                </c:pt>
                <c:pt idx="83">
                  <c:v>-73.047028888333202</c:v>
                </c:pt>
                <c:pt idx="84">
                  <c:v>-74.000953865804846</c:v>
                </c:pt>
                <c:pt idx="85">
                  <c:v>-74.749982538193152</c:v>
                </c:pt>
                <c:pt idx="86">
                  <c:v>-75.576764108665785</c:v>
                </c:pt>
                <c:pt idx="87">
                  <c:v>-76.412058512117866</c:v>
                </c:pt>
                <c:pt idx="88">
                  <c:v>-77.38175628258675</c:v>
                </c:pt>
                <c:pt idx="89">
                  <c:v>-78.268303945604842</c:v>
                </c:pt>
                <c:pt idx="90">
                  <c:v>-79.228184357126864</c:v>
                </c:pt>
                <c:pt idx="91">
                  <c:v>-80.161449484871795</c:v>
                </c:pt>
                <c:pt idx="92">
                  <c:v>-81.26124760605984</c:v>
                </c:pt>
                <c:pt idx="93">
                  <c:v>-82.403634723441215</c:v>
                </c:pt>
                <c:pt idx="94">
                  <c:v>-83.682267488560683</c:v>
                </c:pt>
                <c:pt idx="95">
                  <c:v>-85.0714324603439</c:v>
                </c:pt>
                <c:pt idx="96">
                  <c:v>-86.510280541694456</c:v>
                </c:pt>
                <c:pt idx="97">
                  <c:v>-88.146950931696324</c:v>
                </c:pt>
                <c:pt idx="98">
                  <c:v>-89.898829906906883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B6B8-40E5-863D-F7689911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858976"/>
        <c:axId val="334859536"/>
      </c:scatterChart>
      <c:valAx>
        <c:axId val="334858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ASA (deg)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4859536"/>
        <c:crossesAt val="-120"/>
        <c:crossBetween val="midCat"/>
      </c:valAx>
      <c:valAx>
        <c:axId val="334859536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4858976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UMi-30GHz'!$B$25</c:f>
              <c:strCache>
                <c:ptCount val="1"/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UMi-30GHz'!$B$29:$B$49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280-474D-A2B8-A0382AB6EC44}"/>
            </c:ext>
          </c:extLst>
        </c:ser>
        <c:ser>
          <c:idx val="1"/>
          <c:order val="1"/>
          <c:tx>
            <c:strRef>
              <c:f>'Model B UMi-30GHz'!$C$25</c:f>
              <c:strCache>
                <c:ptCount val="1"/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UMi-30GHz'!$C$29:$C$49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80-474D-A2B8-A0382AB6EC44}"/>
            </c:ext>
          </c:extLst>
        </c:ser>
        <c:ser>
          <c:idx val="2"/>
          <c:order val="2"/>
          <c:tx>
            <c:strRef>
              <c:f>'Model B UMi-30GHz'!$D$25</c:f>
              <c:strCache>
                <c:ptCount val="1"/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UMi-30GHz'!$D$29:$D$49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280-474D-A2B8-A0382AB6EC44}"/>
            </c:ext>
          </c:extLst>
        </c:ser>
        <c:ser>
          <c:idx val="3"/>
          <c:order val="3"/>
          <c:tx>
            <c:strRef>
              <c:f>'Model B UMi-30GHz'!$E$25</c:f>
              <c:strCache>
                <c:ptCount val="1"/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UMi-30GHz'!$E$29:$E$49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280-474D-A2B8-A0382AB6EC44}"/>
            </c:ext>
          </c:extLst>
        </c:ser>
        <c:ser>
          <c:idx val="4"/>
          <c:order val="4"/>
          <c:tx>
            <c:strRef>
              <c:f>'Model B UMi-30GHz'!$F$25</c:f>
              <c:strCache>
                <c:ptCount val="1"/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UMi-30GHz'!$F$29:$F$49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280-474D-A2B8-A0382AB6EC44}"/>
            </c:ext>
          </c:extLst>
        </c:ser>
        <c:ser>
          <c:idx val="5"/>
          <c:order val="5"/>
          <c:tx>
            <c:strRef>
              <c:f>'Model B UMi-30GHz'!$G$25</c:f>
              <c:strCache>
                <c:ptCount val="1"/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UMi-30GHz'!$G$29:$G$49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280-474D-A2B8-A0382AB6EC44}"/>
            </c:ext>
          </c:extLst>
        </c:ser>
        <c:ser>
          <c:idx val="6"/>
          <c:order val="6"/>
          <c:tx>
            <c:strRef>
              <c:f>'Model B UMi-30GHz'!$H$25</c:f>
              <c:strCache>
                <c:ptCount val="1"/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UMi-30GHz'!$H$29:$H$49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280-474D-A2B8-A0382AB6EC44}"/>
            </c:ext>
          </c:extLst>
        </c:ser>
        <c:ser>
          <c:idx val="10"/>
          <c:order val="7"/>
          <c:tx>
            <c:strRef>
              <c:f>'Model B 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UMi-30GHz'!$I$29:$I$49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280-474D-A2B8-A0382AB6EC44}"/>
            </c:ext>
          </c:extLst>
        </c:ser>
        <c:ser>
          <c:idx val="7"/>
          <c:order val="8"/>
          <c:tx>
            <c:strRef>
              <c:f>'Model B UMi-30GHz'!$J$25</c:f>
              <c:strCache>
                <c:ptCount val="1"/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UMi-30GHz'!$J$29:$J$49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280-474D-A2B8-A0382AB6EC44}"/>
            </c:ext>
          </c:extLst>
        </c:ser>
        <c:ser>
          <c:idx val="8"/>
          <c:order val="9"/>
          <c:tx>
            <c:strRef>
              <c:f>'Model B UMi-30GHz'!$K$25</c:f>
              <c:strCache>
                <c:ptCount val="1"/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UMi-30GHz'!$K$29:$K$49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280-474D-A2B8-A0382AB6EC44}"/>
            </c:ext>
          </c:extLst>
        </c:ser>
        <c:ser>
          <c:idx val="11"/>
          <c:order val="10"/>
          <c:tx>
            <c:strRef>
              <c:f>'Model B 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UMi-30GHz'!$L$29:$L$49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280-474D-A2B8-A0382AB6EC44}"/>
            </c:ext>
          </c:extLst>
        </c:ser>
        <c:ser>
          <c:idx val="9"/>
          <c:order val="11"/>
          <c:tx>
            <c:strRef>
              <c:f>'Model B UMi-30GHz'!$M$25</c:f>
              <c:strCache>
                <c:ptCount val="1"/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UMi-30GHz'!$M$29:$M$49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1280-474D-A2B8-A0382AB6EC44}"/>
            </c:ext>
          </c:extLst>
        </c:ser>
        <c:ser>
          <c:idx val="12"/>
          <c:order val="12"/>
          <c:tx>
            <c:strRef>
              <c:f>'Model B 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UMi-30GHz'!$N$29:$N$49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280-474D-A2B8-A0382AB6EC44}"/>
            </c:ext>
          </c:extLst>
        </c:ser>
        <c:ser>
          <c:idx val="13"/>
          <c:order val="13"/>
          <c:tx>
            <c:strRef>
              <c:f>'Model B UMi-30GHz'!$O$25</c:f>
              <c:strCache>
                <c:ptCount val="1"/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UMi-30GHz'!$O$29:$O$49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1280-474D-A2B8-A0382AB6EC44}"/>
            </c:ext>
          </c:extLst>
        </c:ser>
        <c:ser>
          <c:idx val="14"/>
          <c:order val="14"/>
          <c:tx>
            <c:strRef>
              <c:f>'Model B UMi-30GHz'!$P$25</c:f>
              <c:strCache>
                <c:ptCount val="1"/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UMi-30GHz'!$P$29:$P$49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1280-474D-A2B8-A0382AB6EC44}"/>
            </c:ext>
          </c:extLst>
        </c:ser>
        <c:ser>
          <c:idx val="15"/>
          <c:order val="15"/>
          <c:tx>
            <c:strRef>
              <c:f>'Model B UMi-30GHz'!$Q$25</c:f>
              <c:strCache>
                <c:ptCount val="1"/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UMi-30GHz'!$Q$29:$Q$49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1280-474D-A2B8-A0382AB6EC44}"/>
            </c:ext>
          </c:extLst>
        </c:ser>
        <c:ser>
          <c:idx val="28"/>
          <c:order val="16"/>
          <c:tx>
            <c:strRef>
              <c:f>'Model B UMi-30GHz'!$R$25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UMi-30GHz'!$R$29:$R$49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1280-474D-A2B8-A0382AB6EC44}"/>
            </c:ext>
          </c:extLst>
        </c:ser>
        <c:ser>
          <c:idx val="19"/>
          <c:order val="17"/>
          <c:tx>
            <c:strRef>
              <c:f>'Model B UMi-30GHz'!$S$25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UMi-30GHz'!$S$29:$S$49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1280-474D-A2B8-A0382AB6EC44}"/>
            </c:ext>
          </c:extLst>
        </c:ser>
        <c:ser>
          <c:idx val="16"/>
          <c:order val="18"/>
          <c:tx>
            <c:strRef>
              <c:f>'Model B UMi-30GHz'!$T$25</c:f>
              <c:strCache>
                <c:ptCount val="1"/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UMi-30GHz'!$T$29:$T$49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1280-474D-A2B8-A0382AB6EC44}"/>
            </c:ext>
          </c:extLst>
        </c:ser>
        <c:ser>
          <c:idx val="20"/>
          <c:order val="19"/>
          <c:tx>
            <c:strRef>
              <c:f>'Model B UMi-30GHz'!$U$25</c:f>
              <c:strCache>
                <c:ptCount val="1"/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UMi-30GHz'!$U$29:$U$49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1280-474D-A2B8-A0382AB6EC44}"/>
            </c:ext>
          </c:extLst>
        </c:ser>
        <c:ser>
          <c:idx val="17"/>
          <c:order val="20"/>
          <c:tx>
            <c:strRef>
              <c:f>'Model B UMi-30GHz'!$V$25</c:f>
              <c:strCache>
                <c:ptCount val="1"/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UMi-30GHz'!$V$29:$V$49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1280-474D-A2B8-A0382AB6EC44}"/>
            </c:ext>
          </c:extLst>
        </c:ser>
        <c:ser>
          <c:idx val="18"/>
          <c:order val="21"/>
          <c:tx>
            <c:strRef>
              <c:f>'Model B UMi-30GHz'!$W$25</c:f>
              <c:strCache>
                <c:ptCount val="1"/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UMi-30GHz'!$W$29:$W$49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1280-474D-A2B8-A0382AB6EC44}"/>
            </c:ext>
          </c:extLst>
        </c:ser>
        <c:ser>
          <c:idx val="21"/>
          <c:order val="22"/>
          <c:tx>
            <c:strRef>
              <c:f>'Model B UMi-30GHz'!$X$25</c:f>
              <c:strCache>
                <c:ptCount val="1"/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UMi-30GHz'!$X$29:$X$49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1280-474D-A2B8-A0382AB6EC44}"/>
            </c:ext>
          </c:extLst>
        </c:ser>
        <c:ser>
          <c:idx val="22"/>
          <c:order val="23"/>
          <c:tx>
            <c:strRef>
              <c:f>'Model B UMi-30GHz'!$Y$25</c:f>
              <c:strCache>
                <c:ptCount val="1"/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UMi-30GHz'!$Y$29:$Y$49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1280-474D-A2B8-A0382AB6EC44}"/>
            </c:ext>
          </c:extLst>
        </c:ser>
        <c:ser>
          <c:idx val="23"/>
          <c:order val="24"/>
          <c:tx>
            <c:strRef>
              <c:f>'Model B UMi-30GHz'!$Z$25</c:f>
              <c:strCache>
                <c:ptCount val="1"/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UMi-30GHz'!$Z$29:$Z$49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1280-474D-A2B8-A0382AB6EC44}"/>
            </c:ext>
          </c:extLst>
        </c:ser>
        <c:ser>
          <c:idx val="24"/>
          <c:order val="25"/>
          <c:tx>
            <c:strRef>
              <c:f>'Model B UMi-30GHz'!$AA$25</c:f>
              <c:strCache>
                <c:ptCount val="1"/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UMi-30GHz'!$AA$29:$AA$49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1280-474D-A2B8-A0382AB6EC44}"/>
            </c:ext>
          </c:extLst>
        </c:ser>
        <c:ser>
          <c:idx val="25"/>
          <c:order val="26"/>
          <c:tx>
            <c:strRef>
              <c:f>'Model B UMi-30GHz'!$AB$25</c:f>
              <c:strCache>
                <c:ptCount val="1"/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UMi-30GHz'!$AB$29:$AB$49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1280-474D-A2B8-A0382AB6EC44}"/>
            </c:ext>
          </c:extLst>
        </c:ser>
        <c:ser>
          <c:idx val="26"/>
          <c:order val="27"/>
          <c:tx>
            <c:strRef>
              <c:f>'Model B UMi-30GHz'!$AC$25</c:f>
              <c:strCache>
                <c:ptCount val="1"/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UMi-30GHz'!$AC$29:$AC$49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1280-474D-A2B8-A0382AB6EC44}"/>
            </c:ext>
          </c:extLst>
        </c:ser>
        <c:ser>
          <c:idx val="27"/>
          <c:order val="28"/>
          <c:tx>
            <c:strRef>
              <c:f>'Model B 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'Model B UMi-30GHz'!$A$29:$A$49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'Model B UMi-30GHz'!$AD$29:$AD$49</c:f>
              <c:numCache>
                <c:formatCode>0.00_ </c:formatCode>
                <c:ptCount val="2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1280-474D-A2B8-A0382AB6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76400"/>
        <c:axId val="331776960"/>
      </c:scatterChart>
      <c:valAx>
        <c:axId val="33177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1776960"/>
        <c:crossesAt val="-120"/>
        <c:crossBetween val="midCat"/>
      </c:valAx>
      <c:valAx>
        <c:axId val="3317769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7.7883033851538124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177640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188" r="0.75000000000001188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99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'Model B UMi-30GHz'!$B$75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UMi-30GHz'!$B$76:$B$96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A8-406D-A25E-68E0AD43C593}"/>
            </c:ext>
          </c:extLst>
        </c:ser>
        <c:ser>
          <c:idx val="1"/>
          <c:order val="1"/>
          <c:tx>
            <c:strRef>
              <c:f>'Model B UMi-30GHz'!$C$75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UMi-30GHz'!$C$76:$C$96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A8-406D-A25E-68E0AD43C593}"/>
            </c:ext>
          </c:extLst>
        </c:ser>
        <c:ser>
          <c:idx val="2"/>
          <c:order val="2"/>
          <c:tx>
            <c:strRef>
              <c:f>'Model B UMi-30GHz'!$D$75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UMi-30GHz'!$D$76:$D$96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A8-406D-A25E-68E0AD43C593}"/>
            </c:ext>
          </c:extLst>
        </c:ser>
        <c:ser>
          <c:idx val="3"/>
          <c:order val="3"/>
          <c:tx>
            <c:strRef>
              <c:f>'Model B UMi-30GHz'!$E$75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UMi-30GHz'!$E$76:$E$96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A8-406D-A25E-68E0AD43C593}"/>
            </c:ext>
          </c:extLst>
        </c:ser>
        <c:ser>
          <c:idx val="4"/>
          <c:order val="4"/>
          <c:tx>
            <c:strRef>
              <c:f>'Model B UMi-30GHz'!$F$75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UMi-30GHz'!$F$76:$F$96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DA8-406D-A25E-68E0AD43C593}"/>
            </c:ext>
          </c:extLst>
        </c:ser>
        <c:ser>
          <c:idx val="5"/>
          <c:order val="5"/>
          <c:tx>
            <c:strRef>
              <c:f>'Model B UMi-30GHz'!$G$75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UMi-30GHz'!$G$76:$G$96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DA8-406D-A25E-68E0AD43C593}"/>
            </c:ext>
          </c:extLst>
        </c:ser>
        <c:ser>
          <c:idx val="6"/>
          <c:order val="6"/>
          <c:tx>
            <c:strRef>
              <c:f>'Model B UMi-30GHz'!$H$75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UMi-30GHz'!$H$76:$H$96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DA8-406D-A25E-68E0AD43C593}"/>
            </c:ext>
          </c:extLst>
        </c:ser>
        <c:ser>
          <c:idx val="7"/>
          <c:order val="7"/>
          <c:tx>
            <c:strRef>
              <c:f>'Model B UMi-30GHz'!$I$75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UMi-30GHz'!$I$76:$I$96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DA8-406D-A25E-68E0AD43C593}"/>
            </c:ext>
          </c:extLst>
        </c:ser>
        <c:ser>
          <c:idx val="11"/>
          <c:order val="8"/>
          <c:tx>
            <c:strRef>
              <c:f>'Model B UMi-30GHz'!$J$75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UMi-30GHz'!$J$76:$J$96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3DA8-406D-A25E-68E0AD43C593}"/>
            </c:ext>
          </c:extLst>
        </c:ser>
        <c:ser>
          <c:idx val="9"/>
          <c:order val="9"/>
          <c:tx>
            <c:strRef>
              <c:f>'Model B UMi-30GHz'!$K$75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UMi-30GHz'!$K$76:$K$96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DA8-406D-A25E-68E0AD43C593}"/>
            </c:ext>
          </c:extLst>
        </c:ser>
        <c:ser>
          <c:idx val="8"/>
          <c:order val="10"/>
          <c:tx>
            <c:strRef>
              <c:f>'Model B UMi-30GHz'!$L$75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UMi-30GHz'!$L$76:$L$96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3DA8-406D-A25E-68E0AD43C593}"/>
            </c:ext>
          </c:extLst>
        </c:ser>
        <c:ser>
          <c:idx val="12"/>
          <c:order val="11"/>
          <c:tx>
            <c:strRef>
              <c:f>'Model B UMi-30GHz'!$M$75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UMi-30GHz'!$M$76:$M$96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DA8-406D-A25E-68E0AD43C593}"/>
            </c:ext>
          </c:extLst>
        </c:ser>
        <c:ser>
          <c:idx val="10"/>
          <c:order val="12"/>
          <c:tx>
            <c:strRef>
              <c:f>'Model B UMi-30GHz'!$N$75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UMi-30GHz'!$N$76:$N$96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3DA8-406D-A25E-68E0AD43C593}"/>
            </c:ext>
          </c:extLst>
        </c:ser>
        <c:ser>
          <c:idx val="13"/>
          <c:order val="13"/>
          <c:tx>
            <c:strRef>
              <c:f>'Model B UMi-30GHz'!$O$75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UMi-30GHz'!$O$76:$O$96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3DA8-406D-A25E-68E0AD43C593}"/>
            </c:ext>
          </c:extLst>
        </c:ser>
        <c:ser>
          <c:idx val="14"/>
          <c:order val="14"/>
          <c:tx>
            <c:strRef>
              <c:f>'Model B UMi-30GHz'!$P$75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UMi-30GHz'!$P$76:$P$96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3DA8-406D-A25E-68E0AD43C593}"/>
            </c:ext>
          </c:extLst>
        </c:ser>
        <c:ser>
          <c:idx val="15"/>
          <c:order val="15"/>
          <c:tx>
            <c:strRef>
              <c:f>'Model B UMi-30GHz'!$Q$75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UMi-30GHz'!$Q$76:$Q$96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DA8-406D-A25E-68E0AD43C593}"/>
            </c:ext>
          </c:extLst>
        </c:ser>
        <c:ser>
          <c:idx val="16"/>
          <c:order val="16"/>
          <c:tx>
            <c:strRef>
              <c:f>'Model B UMi-30GHz'!$R$75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UMi-30GHz'!$R$76:$R$96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3DA8-406D-A25E-68E0AD43C593}"/>
            </c:ext>
          </c:extLst>
        </c:ser>
        <c:ser>
          <c:idx val="17"/>
          <c:order val="17"/>
          <c:tx>
            <c:strRef>
              <c:f>'Model B UMi-30GHz'!$S$75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UMi-30GHz'!$S$76:$S$96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3DA8-406D-A25E-68E0AD43C593}"/>
            </c:ext>
          </c:extLst>
        </c:ser>
        <c:ser>
          <c:idx val="18"/>
          <c:order val="18"/>
          <c:tx>
            <c:strRef>
              <c:f>'Model B UMi-30GHz'!$T$75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UMi-30GHz'!$T$76:$T$96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3DA8-406D-A25E-68E0AD43C593}"/>
            </c:ext>
          </c:extLst>
        </c:ser>
        <c:ser>
          <c:idx val="19"/>
          <c:order val="19"/>
          <c:tx>
            <c:strRef>
              <c:f>'Model B UMi-30GHz'!$U$75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UMi-30GHz'!$U$76:$U$96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3DA8-406D-A25E-68E0AD43C593}"/>
            </c:ext>
          </c:extLst>
        </c:ser>
        <c:ser>
          <c:idx val="20"/>
          <c:order val="20"/>
          <c:tx>
            <c:strRef>
              <c:f>'Model B UMi-30GHz'!$V$75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UMi-30GHz'!$V$76:$V$96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3DA8-406D-A25E-68E0AD43C593}"/>
            </c:ext>
          </c:extLst>
        </c:ser>
        <c:ser>
          <c:idx val="21"/>
          <c:order val="21"/>
          <c:tx>
            <c:strRef>
              <c:f>'Model B UMi-30GHz'!$W$75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UMi-30GHz'!$W$76:$W$96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3DA8-406D-A25E-68E0AD43C593}"/>
            </c:ext>
          </c:extLst>
        </c:ser>
        <c:ser>
          <c:idx val="22"/>
          <c:order val="22"/>
          <c:tx>
            <c:strRef>
              <c:f>'Model B UMi-30GHz'!$X$75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UMi-30GHz'!$X$76:$X$96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3DA8-406D-A25E-68E0AD43C593}"/>
            </c:ext>
          </c:extLst>
        </c:ser>
        <c:ser>
          <c:idx val="23"/>
          <c:order val="23"/>
          <c:tx>
            <c:strRef>
              <c:f>'Model B UMi-30GHz'!$Y$75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UMi-30GHz'!$Y$76:$Y$96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3DA8-406D-A25E-68E0AD43C593}"/>
            </c:ext>
          </c:extLst>
        </c:ser>
        <c:ser>
          <c:idx val="24"/>
          <c:order val="24"/>
          <c:tx>
            <c:strRef>
              <c:f>'Model B UMi-30GHz'!$Z$75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UMi-30GHz'!$Z$76:$Z$96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3DA8-406D-A25E-68E0AD43C593}"/>
            </c:ext>
          </c:extLst>
        </c:ser>
        <c:ser>
          <c:idx val="25"/>
          <c:order val="25"/>
          <c:tx>
            <c:strRef>
              <c:f>'Model B UMi-30GHz'!$AA$75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UMi-30GHz'!$AA$76:$AA$96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3DA8-406D-A25E-68E0AD43C593}"/>
            </c:ext>
          </c:extLst>
        </c:ser>
        <c:ser>
          <c:idx val="26"/>
          <c:order val="26"/>
          <c:tx>
            <c:strRef>
              <c:f>'Model B UMi-30GHz'!$AB$75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UMi-30GHz'!$AB$76:$AB$96</c:f>
              <c:numCache>
                <c:formatCode>0.000_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3DA8-406D-A25E-68E0AD43C593}"/>
            </c:ext>
          </c:extLst>
        </c:ser>
        <c:ser>
          <c:idx val="27"/>
          <c:order val="27"/>
          <c:tx>
            <c:strRef>
              <c:f>'Model B UMi-30GHz'!$AC$75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UMi-30GHz'!$AC$76:$AC$96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3DA8-406D-A25E-68E0AD43C593}"/>
            </c:ext>
          </c:extLst>
        </c:ser>
        <c:ser>
          <c:idx val="28"/>
          <c:order val="28"/>
          <c:tx>
            <c:strRef>
              <c:f>'Model B UMi-30GHz'!$AD$75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'Model B UMi-30GHz'!$AE$76:$AE$96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'Model B UMi-30GHz'!$AD$76:$AD$96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3DA8-406D-A25E-68E0AD43C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893472"/>
        <c:axId val="331894032"/>
      </c:scatterChart>
      <c:valAx>
        <c:axId val="33189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RSRP (dB)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1894032"/>
        <c:crossesAt val="-120"/>
        <c:crossBetween val="midCat"/>
      </c:valAx>
      <c:valAx>
        <c:axId val="331894032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</a:t>
                </a:r>
              </a:p>
            </c:rich>
          </c:tx>
          <c:layout>
            <c:manualLayout>
              <c:xMode val="edge"/>
              <c:yMode val="edge"/>
              <c:x val="6.3211790833838308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33189347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188" r="0.75000000000001188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2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31</xdr:col>
      <xdr:colOff>0</xdr:colOff>
      <xdr:row>74</xdr:row>
      <xdr:rowOff>0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tabSelected="1" workbookViewId="0">
      <selection activeCell="D16" sqref="D16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42572</v>
      </c>
      <c r="C6" t="s">
        <v>14</v>
      </c>
      <c r="D6" t="s">
        <v>15</v>
      </c>
      <c r="E6" t="s">
        <v>3</v>
      </c>
    </row>
    <row r="7" spans="2:5">
      <c r="B7" s="20">
        <v>42576</v>
      </c>
      <c r="C7" t="s">
        <v>19</v>
      </c>
      <c r="D7" t="s">
        <v>17</v>
      </c>
      <c r="E7" t="s">
        <v>18</v>
      </c>
    </row>
    <row r="8" spans="2:5">
      <c r="B8" s="20">
        <v>42643</v>
      </c>
      <c r="C8" t="s">
        <v>22</v>
      </c>
      <c r="D8" t="s">
        <v>23</v>
      </c>
      <c r="E8" t="s">
        <v>18</v>
      </c>
    </row>
    <row r="9" spans="2:5">
      <c r="B9" s="20">
        <v>42643</v>
      </c>
      <c r="C9" t="s">
        <v>21</v>
      </c>
      <c r="D9" t="s">
        <v>9</v>
      </c>
      <c r="E9" t="s">
        <v>18</v>
      </c>
    </row>
    <row r="10" spans="2:5">
      <c r="B10" s="20">
        <v>42643</v>
      </c>
      <c r="C10" t="s">
        <v>24</v>
      </c>
      <c r="D10" t="s">
        <v>25</v>
      </c>
      <c r="E10" t="s">
        <v>18</v>
      </c>
    </row>
    <row r="11" spans="2:5">
      <c r="B11" s="20">
        <v>42643</v>
      </c>
      <c r="C11" t="s">
        <v>27</v>
      </c>
      <c r="D11" t="s">
        <v>26</v>
      </c>
      <c r="E11" t="s">
        <v>18</v>
      </c>
    </row>
    <row r="12" spans="2:5">
      <c r="B12" s="20">
        <v>42646</v>
      </c>
      <c r="C12" t="s">
        <v>29</v>
      </c>
      <c r="D12" t="s">
        <v>30</v>
      </c>
      <c r="E12" t="s">
        <v>18</v>
      </c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opLeftCell="G1" zoomScale="70" zoomScaleNormal="70" zoomScalePageLayoutView="70" workbookViewId="0">
      <selection activeCell="BQ29" sqref="BQ29:BQ128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16</v>
      </c>
      <c r="C25" s="10" t="s">
        <v>20</v>
      </c>
      <c r="D25" s="10" t="s">
        <v>9</v>
      </c>
      <c r="E25" s="10" t="s">
        <v>25</v>
      </c>
      <c r="F25" s="11" t="s">
        <v>26</v>
      </c>
      <c r="G25" s="11" t="s">
        <v>28</v>
      </c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QCOM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LGE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QCOM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LGE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11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13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-177.24580399999999</v>
      </c>
      <c r="C29" s="3">
        <v>-172.74000981569401</v>
      </c>
      <c r="D29" s="3">
        <v>-182.25054133248423</v>
      </c>
      <c r="E29" s="3">
        <v>-179.5488</v>
      </c>
      <c r="F29" s="3">
        <v>-176.60804907900001</v>
      </c>
      <c r="G29" s="3">
        <v>-182.0977</v>
      </c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-178.41515070452968</v>
      </c>
      <c r="AF29" s="2"/>
      <c r="AG29" s="18">
        <v>-56.788240000000002</v>
      </c>
      <c r="AH29" s="18">
        <v>-43.740533457973598</v>
      </c>
      <c r="AI29" s="18">
        <v>-61.815743644809658</v>
      </c>
      <c r="AJ29" s="18">
        <v>-59.091279999999998</v>
      </c>
      <c r="AK29" s="18">
        <v>-56.406542983999998</v>
      </c>
      <c r="AL29" s="18">
        <v>-61.6402</v>
      </c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-56.580423347797201</v>
      </c>
      <c r="BK29" s="2"/>
      <c r="BL29" s="19">
        <v>17.00093</v>
      </c>
      <c r="BM29" s="19">
        <v>11.1709649365164</v>
      </c>
      <c r="BN29" s="19">
        <v>1.0745495849282169</v>
      </c>
      <c r="BO29" s="19">
        <v>1.114687</v>
      </c>
      <c r="BP29" s="19">
        <v>1.2084999999999999</v>
      </c>
      <c r="BQ29" s="19">
        <v>0.28999999999999998</v>
      </c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5.3099385869074363</v>
      </c>
    </row>
    <row r="30" spans="1:93">
      <c r="A30">
        <v>1</v>
      </c>
      <c r="B30" s="3">
        <v>-165.73204100000001</v>
      </c>
      <c r="C30" s="3">
        <v>-167.84661954831</v>
      </c>
      <c r="D30" s="3">
        <v>-168.90518457741169</v>
      </c>
      <c r="E30" s="3">
        <v>-166.4237</v>
      </c>
      <c r="F30" s="3">
        <v>-167.65995677000001</v>
      </c>
      <c r="G30" s="3">
        <v>-165.5351</v>
      </c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-167.01710031595363</v>
      </c>
      <c r="AF30" s="2"/>
      <c r="AG30" s="18">
        <v>-45.274520000000003</v>
      </c>
      <c r="AH30" s="18">
        <v>-38.847304358024203</v>
      </c>
      <c r="AI30" s="18">
        <v>-48.470492616749169</v>
      </c>
      <c r="AJ30" s="18">
        <v>-45.966320000000003</v>
      </c>
      <c r="AK30" s="18">
        <v>-46.294534523000003</v>
      </c>
      <c r="AL30" s="18">
        <v>-45.0777</v>
      </c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-44.988478582962237</v>
      </c>
      <c r="BK30" s="2"/>
      <c r="BL30" s="19">
        <v>17.564453</v>
      </c>
      <c r="BM30" s="19">
        <v>17.900352070923098</v>
      </c>
      <c r="BN30" s="19">
        <v>6.9161209738514193</v>
      </c>
      <c r="BO30" s="19">
        <v>9.0733639999999998</v>
      </c>
      <c r="BP30" s="19">
        <v>7.5308000000000002</v>
      </c>
      <c r="BQ30" s="19">
        <v>5.63</v>
      </c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10.769181674129086</v>
      </c>
    </row>
    <row r="31" spans="1:93">
      <c r="A31">
        <v>2</v>
      </c>
      <c r="B31" s="3">
        <v>-162.298182</v>
      </c>
      <c r="C31" s="3">
        <v>-166.01950236363001</v>
      </c>
      <c r="D31" s="3">
        <v>-164.69916840407291</v>
      </c>
      <c r="E31" s="3">
        <v>-162.965</v>
      </c>
      <c r="F31" s="3">
        <v>-163.87986701099999</v>
      </c>
      <c r="G31" s="3">
        <v>-161.96870000000001</v>
      </c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-163.63840329645049</v>
      </c>
      <c r="AF31" s="2"/>
      <c r="AG31" s="18">
        <v>-41.840637999999998</v>
      </c>
      <c r="AH31" s="18">
        <v>-37.0216774197497</v>
      </c>
      <c r="AI31" s="18">
        <v>-44.264760117020884</v>
      </c>
      <c r="AJ31" s="18">
        <v>-42.507689999999997</v>
      </c>
      <c r="AK31" s="18">
        <v>-43.601121538000001</v>
      </c>
      <c r="AL31" s="18">
        <v>-41.511400000000002</v>
      </c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-41.791214512461771</v>
      </c>
      <c r="BK31" s="2"/>
      <c r="BL31" s="19">
        <v>19.350736999999999</v>
      </c>
      <c r="BM31" s="19">
        <v>19.5169242024838</v>
      </c>
      <c r="BN31" s="19">
        <v>11.583121570354326</v>
      </c>
      <c r="BO31" s="19">
        <v>12.789429999999999</v>
      </c>
      <c r="BP31" s="19">
        <v>10.683400000000001</v>
      </c>
      <c r="BQ31" s="19">
        <v>9.74</v>
      </c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13.943935462139686</v>
      </c>
    </row>
    <row r="32" spans="1:93">
      <c r="A32">
        <v>3</v>
      </c>
      <c r="B32" s="3">
        <v>-160.64054400000001</v>
      </c>
      <c r="C32" s="3">
        <v>-164.833586137693</v>
      </c>
      <c r="D32" s="3">
        <v>-162.35151300573884</v>
      </c>
      <c r="E32" s="3">
        <v>-161.0093</v>
      </c>
      <c r="F32" s="3">
        <v>-161.533769699</v>
      </c>
      <c r="G32" s="3">
        <v>-159.8811</v>
      </c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-161.70830214040532</v>
      </c>
      <c r="AF32" s="2"/>
      <c r="AG32" s="18">
        <v>-40.183278000000001</v>
      </c>
      <c r="AH32" s="18">
        <v>-35.834783537909097</v>
      </c>
      <c r="AI32" s="18">
        <v>-41.917348670472371</v>
      </c>
      <c r="AJ32" s="18">
        <v>-40.552410000000002</v>
      </c>
      <c r="AK32" s="18">
        <v>-41.221820755000003</v>
      </c>
      <c r="AL32" s="18">
        <v>-39.423999999999999</v>
      </c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-39.855606827230247</v>
      </c>
      <c r="BK32" s="2"/>
      <c r="BL32" s="19">
        <v>20.966487999999998</v>
      </c>
      <c r="BM32" s="19">
        <v>21.9696077648216</v>
      </c>
      <c r="BN32" s="19">
        <v>13.656381255179113</v>
      </c>
      <c r="BO32" s="19">
        <v>16.572900000000001</v>
      </c>
      <c r="BP32" s="19">
        <v>13.766999999999999</v>
      </c>
      <c r="BQ32" s="19">
        <v>13.13</v>
      </c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16.677062836666785</v>
      </c>
    </row>
    <row r="33" spans="1:93">
      <c r="A33">
        <v>4</v>
      </c>
      <c r="B33" s="3">
        <v>-158.82487900000001</v>
      </c>
      <c r="C33" s="3">
        <v>-162.030907596253</v>
      </c>
      <c r="D33" s="3">
        <v>-160.5457989382206</v>
      </c>
      <c r="E33" s="3">
        <v>-159.5461</v>
      </c>
      <c r="F33" s="3">
        <v>-159.47792884099999</v>
      </c>
      <c r="G33" s="3">
        <v>-158.15539999999999</v>
      </c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-159.76350239591227</v>
      </c>
      <c r="AF33" s="2"/>
      <c r="AG33" s="18">
        <v>-38.367851999999999</v>
      </c>
      <c r="AH33" s="18">
        <v>-33.034053995142898</v>
      </c>
      <c r="AI33" s="18">
        <v>-40.111797240657722</v>
      </c>
      <c r="AJ33" s="18">
        <v>-39.089149999999997</v>
      </c>
      <c r="AK33" s="18">
        <v>-39.316798933000001</v>
      </c>
      <c r="AL33" s="18">
        <v>-37.698599999999999</v>
      </c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-37.936375361466766</v>
      </c>
      <c r="BK33" s="2"/>
      <c r="BL33" s="19">
        <v>22.336546999999999</v>
      </c>
      <c r="BM33" s="19">
        <v>23.1094002474672</v>
      </c>
      <c r="BN33" s="19">
        <v>16.316881390841683</v>
      </c>
      <c r="BO33" s="19">
        <v>20.087589999999999</v>
      </c>
      <c r="BP33" s="19">
        <v>17.259699999999999</v>
      </c>
      <c r="BQ33" s="19">
        <v>16.079999999999998</v>
      </c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19.198353106384815</v>
      </c>
    </row>
    <row r="34" spans="1:93">
      <c r="A34">
        <v>5</v>
      </c>
      <c r="B34" s="3">
        <v>-157.61998700000001</v>
      </c>
      <c r="C34" s="3">
        <v>-161.55008883410801</v>
      </c>
      <c r="D34" s="3">
        <v>-158.85831082997177</v>
      </c>
      <c r="E34" s="3">
        <v>-157.77209999999999</v>
      </c>
      <c r="F34" s="3">
        <v>-157.87849380700001</v>
      </c>
      <c r="G34" s="3">
        <v>-156.93889999999999</v>
      </c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-158.43631341184664</v>
      </c>
      <c r="AF34" s="2"/>
      <c r="AG34" s="18">
        <v>-37.162675999999998</v>
      </c>
      <c r="AH34" s="18">
        <v>-32.554509670921398</v>
      </c>
      <c r="AI34" s="18">
        <v>-38.424340296155279</v>
      </c>
      <c r="AJ34" s="18">
        <v>-37.315109999999997</v>
      </c>
      <c r="AK34" s="18">
        <v>-37.936831703000003</v>
      </c>
      <c r="AL34" s="18">
        <v>-36.4816</v>
      </c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-36.645844611679443</v>
      </c>
      <c r="BK34" s="2"/>
      <c r="BL34" s="19">
        <v>23.320824000000002</v>
      </c>
      <c r="BM34" s="19">
        <v>24.182200774731001</v>
      </c>
      <c r="BN34" s="19">
        <v>17.049698388256466</v>
      </c>
      <c r="BO34" s="19">
        <v>22.637250000000002</v>
      </c>
      <c r="BP34" s="19">
        <v>20.219899999999999</v>
      </c>
      <c r="BQ34" s="19">
        <v>19.37</v>
      </c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21.129978860497911</v>
      </c>
    </row>
    <row r="35" spans="1:93">
      <c r="A35">
        <v>6</v>
      </c>
      <c r="B35" s="3">
        <v>-156.33609300000001</v>
      </c>
      <c r="C35" s="3">
        <v>-159.521028926306</v>
      </c>
      <c r="D35" s="3">
        <v>-157.79164844622193</v>
      </c>
      <c r="E35" s="3">
        <v>-156.32329999999999</v>
      </c>
      <c r="F35" s="3">
        <v>-156.71985694899999</v>
      </c>
      <c r="G35" s="3">
        <v>-155.5086</v>
      </c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-157.03342122025467</v>
      </c>
      <c r="AF35" s="2"/>
      <c r="AG35" s="18">
        <v>-35.878597999999997</v>
      </c>
      <c r="AH35" s="18">
        <v>-30.523491249750698</v>
      </c>
      <c r="AI35" s="18">
        <v>-37.35751866035838</v>
      </c>
      <c r="AJ35" s="18">
        <v>-35.866410000000002</v>
      </c>
      <c r="AK35" s="18">
        <v>-36.463729579000002</v>
      </c>
      <c r="AL35" s="18">
        <v>-35.053199999999997</v>
      </c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-35.190491248184848</v>
      </c>
      <c r="BK35" s="2"/>
      <c r="BL35" s="19">
        <v>24.375070000000001</v>
      </c>
      <c r="BM35" s="19">
        <v>25.400383661774999</v>
      </c>
      <c r="BN35" s="19">
        <v>17.204565173747</v>
      </c>
      <c r="BO35" s="19">
        <v>23.632580000000001</v>
      </c>
      <c r="BP35" s="19">
        <v>21.8642</v>
      </c>
      <c r="BQ35" s="19">
        <v>22.05</v>
      </c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22.421133139253669</v>
      </c>
    </row>
    <row r="36" spans="1:93">
      <c r="A36">
        <v>7</v>
      </c>
      <c r="B36" s="3">
        <v>-155.08833799999999</v>
      </c>
      <c r="C36" s="3">
        <v>-158.627751417133</v>
      </c>
      <c r="D36" s="3">
        <v>-156.40871834387988</v>
      </c>
      <c r="E36" s="3">
        <v>-155.31270000000001</v>
      </c>
      <c r="F36" s="3">
        <v>-155.62085671299999</v>
      </c>
      <c r="G36" s="3">
        <v>-154.2679</v>
      </c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-155.88771074566884</v>
      </c>
      <c r="AF36" s="2"/>
      <c r="AG36" s="18">
        <v>-34.631335999999997</v>
      </c>
      <c r="AH36" s="18">
        <v>-29.637239936014002</v>
      </c>
      <c r="AI36" s="18">
        <v>-35.974080938825146</v>
      </c>
      <c r="AJ36" s="18">
        <v>-34.85736</v>
      </c>
      <c r="AK36" s="18">
        <v>-35.100879145999997</v>
      </c>
      <c r="AL36" s="18">
        <v>-33.810499999999998</v>
      </c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-34.001899336806524</v>
      </c>
      <c r="BK36" s="2"/>
      <c r="BL36" s="19">
        <v>25.285449</v>
      </c>
      <c r="BM36" s="19">
        <v>26.539647820006401</v>
      </c>
      <c r="BN36" s="19">
        <v>17.466903832755538</v>
      </c>
      <c r="BO36" s="19">
        <v>24.666399999999999</v>
      </c>
      <c r="BP36" s="19">
        <v>23.1584</v>
      </c>
      <c r="BQ36" s="19">
        <v>23.31</v>
      </c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23.404466775460321</v>
      </c>
    </row>
    <row r="37" spans="1:93">
      <c r="A37">
        <v>8</v>
      </c>
      <c r="B37" s="3">
        <v>-153.91739100000001</v>
      </c>
      <c r="C37" s="3">
        <v>-157.18054326541699</v>
      </c>
      <c r="D37" s="3">
        <v>-154.9685559373998</v>
      </c>
      <c r="E37" s="3">
        <v>-154.39250000000001</v>
      </c>
      <c r="F37" s="3">
        <v>-154.59580443300001</v>
      </c>
      <c r="G37" s="3">
        <v>-153.2234</v>
      </c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-154.71303243930279</v>
      </c>
      <c r="AF37" s="2"/>
      <c r="AG37" s="18">
        <v>-33.464748999999998</v>
      </c>
      <c r="AH37" s="18">
        <v>-28.190493760165499</v>
      </c>
      <c r="AI37" s="18">
        <v>-34.535272481140503</v>
      </c>
      <c r="AJ37" s="18">
        <v>-33.93573</v>
      </c>
      <c r="AK37" s="18">
        <v>-33.916292855000002</v>
      </c>
      <c r="AL37" s="18">
        <v>-32.7699</v>
      </c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-32.802073016051004</v>
      </c>
      <c r="BK37" s="2"/>
      <c r="BL37" s="19">
        <v>26.198495000000001</v>
      </c>
      <c r="BM37" s="19">
        <v>28.947658706087999</v>
      </c>
      <c r="BN37" s="19">
        <v>17.816322064863648</v>
      </c>
      <c r="BO37" s="19">
        <v>25.592949999999998</v>
      </c>
      <c r="BP37" s="19">
        <v>24.323899999999998</v>
      </c>
      <c r="BQ37" s="19">
        <v>24.41</v>
      </c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24.548220961825276</v>
      </c>
    </row>
    <row r="38" spans="1:93">
      <c r="A38">
        <v>9</v>
      </c>
      <c r="B38" s="3">
        <v>-153.026704</v>
      </c>
      <c r="C38" s="3">
        <v>-155.95289275250201</v>
      </c>
      <c r="D38" s="3">
        <v>-153.99291676863416</v>
      </c>
      <c r="E38" s="3">
        <v>-153.10939999999999</v>
      </c>
      <c r="F38" s="3">
        <v>-153.44492152199999</v>
      </c>
      <c r="G38" s="3">
        <v>-152.21109999999999</v>
      </c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-153.62298917385601</v>
      </c>
      <c r="AF38" s="2"/>
      <c r="AG38" s="18">
        <v>-32.572634000000001</v>
      </c>
      <c r="AH38" s="18">
        <v>-26.9728347681279</v>
      </c>
      <c r="AI38" s="18">
        <v>-33.558776107011717</v>
      </c>
      <c r="AJ38" s="18">
        <v>-32.654949999999999</v>
      </c>
      <c r="AK38" s="18">
        <v>-33.028897956000002</v>
      </c>
      <c r="AL38" s="18">
        <v>-31.756699999999999</v>
      </c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-31.757465471856602</v>
      </c>
      <c r="BK38" s="2"/>
      <c r="BL38" s="19">
        <v>27.195191999999999</v>
      </c>
      <c r="BM38" s="19">
        <v>30.386474970449601</v>
      </c>
      <c r="BN38" s="19">
        <v>18.253944362827635</v>
      </c>
      <c r="BO38" s="19">
        <v>26.549060000000001</v>
      </c>
      <c r="BP38" s="19">
        <v>25.502800000000001</v>
      </c>
      <c r="BQ38" s="19">
        <v>25.5</v>
      </c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25.564578555546206</v>
      </c>
    </row>
    <row r="39" spans="1:93">
      <c r="A39">
        <v>10</v>
      </c>
      <c r="B39" s="3">
        <v>-152.25912600000001</v>
      </c>
      <c r="C39" s="3">
        <v>-154.673330935385</v>
      </c>
      <c r="D39" s="3">
        <v>-153.38842271275274</v>
      </c>
      <c r="E39" s="3">
        <v>-152.22890000000001</v>
      </c>
      <c r="F39" s="3">
        <v>-152.518222127</v>
      </c>
      <c r="G39" s="3">
        <v>-151.24619999999999</v>
      </c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-152.71903362918962</v>
      </c>
      <c r="AF39" s="2"/>
      <c r="AG39" s="18">
        <v>-31.805402000000001</v>
      </c>
      <c r="AH39" s="18">
        <v>-25.700373781063099</v>
      </c>
      <c r="AI39" s="18">
        <v>-32.955576840917495</v>
      </c>
      <c r="AJ39" s="18">
        <v>-31.77788</v>
      </c>
      <c r="AK39" s="18">
        <v>-32.147534327000002</v>
      </c>
      <c r="AL39" s="18">
        <v>-30.790099999999999</v>
      </c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-30.862811158163435</v>
      </c>
      <c r="BK39" s="2"/>
      <c r="BL39" s="19">
        <v>27.998070999999999</v>
      </c>
      <c r="BM39" s="19">
        <v>31.2041512732408</v>
      </c>
      <c r="BN39" s="19">
        <v>18.920242977189908</v>
      </c>
      <c r="BO39" s="19">
        <v>27.694430000000001</v>
      </c>
      <c r="BP39" s="19">
        <v>26.560300000000002</v>
      </c>
      <c r="BQ39" s="19">
        <v>26.58</v>
      </c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26.492865875071782</v>
      </c>
    </row>
    <row r="40" spans="1:93">
      <c r="A40">
        <v>11</v>
      </c>
      <c r="B40" s="3">
        <v>-151.477768</v>
      </c>
      <c r="C40" s="3">
        <v>-153.36253030373001</v>
      </c>
      <c r="D40" s="3">
        <v>-152.55573126354736</v>
      </c>
      <c r="E40" s="3">
        <v>-151.15039999999999</v>
      </c>
      <c r="F40" s="3">
        <v>-151.755268269</v>
      </c>
      <c r="G40" s="3">
        <v>-150.4922</v>
      </c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-151.79898297271291</v>
      </c>
      <c r="AF40" s="2"/>
      <c r="AG40" s="18">
        <v>-31.024069999999998</v>
      </c>
      <c r="AH40" s="18">
        <v>-24.376657402360401</v>
      </c>
      <c r="AI40" s="18">
        <v>-32.12221845069655</v>
      </c>
      <c r="AJ40" s="18">
        <v>-30.696339999999999</v>
      </c>
      <c r="AK40" s="18">
        <v>-31.202766304000001</v>
      </c>
      <c r="AL40" s="18">
        <v>-30.038499999999999</v>
      </c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-29.910092026176159</v>
      </c>
      <c r="BK40" s="2"/>
      <c r="BL40" s="19">
        <v>28.682480999999999</v>
      </c>
      <c r="BM40" s="19">
        <v>32.8254441689011</v>
      </c>
      <c r="BN40" s="19">
        <v>19.615652322784566</v>
      </c>
      <c r="BO40" s="19">
        <v>28.77741</v>
      </c>
      <c r="BP40" s="19">
        <v>27.513999999999999</v>
      </c>
      <c r="BQ40" s="19">
        <v>27.62</v>
      </c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27.505831248614282</v>
      </c>
    </row>
    <row r="41" spans="1:93">
      <c r="A41">
        <v>12</v>
      </c>
      <c r="B41" s="3">
        <v>-150.56742800000001</v>
      </c>
      <c r="C41" s="3">
        <v>-152.28509948382001</v>
      </c>
      <c r="D41" s="3">
        <v>-151.49925767523371</v>
      </c>
      <c r="E41" s="3">
        <v>-150.2054</v>
      </c>
      <c r="F41" s="3">
        <v>-150.85872178299999</v>
      </c>
      <c r="G41" s="3">
        <v>-149.6207</v>
      </c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-150.83943449034226</v>
      </c>
      <c r="AF41" s="2"/>
      <c r="AG41" s="18">
        <v>-30.119515</v>
      </c>
      <c r="AH41" s="18">
        <v>-23.289009668225901</v>
      </c>
      <c r="AI41" s="18">
        <v>-31.067034644260584</v>
      </c>
      <c r="AJ41" s="18">
        <v>-29.75469</v>
      </c>
      <c r="AK41" s="18">
        <v>-30.298439294000001</v>
      </c>
      <c r="AL41" s="18">
        <v>-29.170300000000001</v>
      </c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-28.94983143441441</v>
      </c>
      <c r="BK41" s="2"/>
      <c r="BL41" s="19">
        <v>29.504027000000001</v>
      </c>
      <c r="BM41" s="19">
        <v>34.133250686204299</v>
      </c>
      <c r="BN41" s="19">
        <v>20.543084675420275</v>
      </c>
      <c r="BO41" s="19">
        <v>29.86908</v>
      </c>
      <c r="BP41" s="19">
        <v>28.603200000000001</v>
      </c>
      <c r="BQ41" s="19">
        <v>28.68</v>
      </c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28.555440393604098</v>
      </c>
    </row>
    <row r="42" spans="1:93">
      <c r="A42">
        <v>13</v>
      </c>
      <c r="B42" s="3">
        <v>-149.793226</v>
      </c>
      <c r="C42" s="3">
        <v>-151.63785394011899</v>
      </c>
      <c r="D42" s="3">
        <v>-150.6332662123904</v>
      </c>
      <c r="E42" s="3">
        <v>-149.29230000000001</v>
      </c>
      <c r="F42" s="3">
        <v>-150.14292931099999</v>
      </c>
      <c r="G42" s="3">
        <v>-148.75700000000001</v>
      </c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-150.04276257725158</v>
      </c>
      <c r="AF42" s="2"/>
      <c r="AG42" s="18">
        <v>-29.336293000000001</v>
      </c>
      <c r="AH42" s="18">
        <v>-22.6561636114591</v>
      </c>
      <c r="AI42" s="18">
        <v>-30.207757653407551</v>
      </c>
      <c r="AJ42" s="18">
        <v>-28.842739999999999</v>
      </c>
      <c r="AK42" s="18">
        <v>-29.608959528</v>
      </c>
      <c r="AL42" s="18">
        <v>-28.305499999999999</v>
      </c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-28.159568965477774</v>
      </c>
      <c r="BK42" s="2"/>
      <c r="BL42" s="19">
        <v>30.290590999999999</v>
      </c>
      <c r="BM42" s="19">
        <v>34.910683932442197</v>
      </c>
      <c r="BN42" s="19">
        <v>21.434053219963392</v>
      </c>
      <c r="BO42" s="19">
        <v>30.71857</v>
      </c>
      <c r="BP42" s="19">
        <v>29.680199999999999</v>
      </c>
      <c r="BQ42" s="19">
        <v>29.73</v>
      </c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29.460683025400929</v>
      </c>
    </row>
    <row r="43" spans="1:93">
      <c r="A43">
        <v>14</v>
      </c>
      <c r="B43" s="3">
        <v>-149.025398</v>
      </c>
      <c r="C43" s="3">
        <v>-151.00994305066999</v>
      </c>
      <c r="D43" s="3">
        <v>-150.06010391820558</v>
      </c>
      <c r="E43" s="3">
        <v>-148.48439999999999</v>
      </c>
      <c r="F43" s="3">
        <v>-149.32783173799999</v>
      </c>
      <c r="G43" s="3">
        <v>-147.91460000000001</v>
      </c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-149.30371278447925</v>
      </c>
      <c r="AF43" s="2"/>
      <c r="AG43" s="18">
        <v>-28.575876999999998</v>
      </c>
      <c r="AH43" s="18">
        <v>-22.023328764813598</v>
      </c>
      <c r="AI43" s="18">
        <v>-29.631589919763925</v>
      </c>
      <c r="AJ43" s="18">
        <v>-28.028279999999999</v>
      </c>
      <c r="AK43" s="18">
        <v>-28.964398469999999</v>
      </c>
      <c r="AL43" s="18">
        <v>-27.471699999999998</v>
      </c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-27.449195692429583</v>
      </c>
      <c r="BK43" s="2"/>
      <c r="BL43" s="19">
        <v>31.025911000000001</v>
      </c>
      <c r="BM43" s="19">
        <v>35.545198292588999</v>
      </c>
      <c r="BN43" s="19">
        <v>22.845822585425196</v>
      </c>
      <c r="BO43" s="19">
        <v>31.540230000000001</v>
      </c>
      <c r="BP43" s="19">
        <v>30.514099999999999</v>
      </c>
      <c r="BQ43" s="19">
        <v>30.76</v>
      </c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30.371876979669036</v>
      </c>
    </row>
    <row r="44" spans="1:93">
      <c r="A44">
        <v>15</v>
      </c>
      <c r="B44" s="3">
        <v>-148.31166099999999</v>
      </c>
      <c r="C44" s="3">
        <v>-150.10026373795299</v>
      </c>
      <c r="D44" s="3">
        <v>-149.46560815230453</v>
      </c>
      <c r="E44" s="3">
        <v>-147.53739999999999</v>
      </c>
      <c r="F44" s="3">
        <v>-148.40705927100001</v>
      </c>
      <c r="G44" s="3">
        <v>-147.1277</v>
      </c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-148.49161536020958</v>
      </c>
      <c r="AF44" s="2"/>
      <c r="AG44" s="18">
        <v>-27.854904000000001</v>
      </c>
      <c r="AH44" s="18">
        <v>-21.1044997620549</v>
      </c>
      <c r="AI44" s="18">
        <v>-29.034927372417968</v>
      </c>
      <c r="AJ44" s="18">
        <v>-27.087720000000001</v>
      </c>
      <c r="AK44" s="18">
        <v>-28.188165387000002</v>
      </c>
      <c r="AL44" s="18">
        <v>-26.6784</v>
      </c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-26.658102753578817</v>
      </c>
      <c r="BK44" s="2"/>
      <c r="BL44" s="19">
        <v>31.625122999999999</v>
      </c>
      <c r="BM44" s="19">
        <v>35.974559140903303</v>
      </c>
      <c r="BN44" s="19">
        <v>24.012814306856143</v>
      </c>
      <c r="BO44" s="19">
        <v>32.273800000000001</v>
      </c>
      <c r="BP44" s="19">
        <v>31.486999999999998</v>
      </c>
      <c r="BQ44" s="19">
        <v>31.72</v>
      </c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31.18221607462657</v>
      </c>
    </row>
    <row r="45" spans="1:93">
      <c r="A45">
        <v>16</v>
      </c>
      <c r="B45" s="3">
        <v>-147.59275299999999</v>
      </c>
      <c r="C45" s="3">
        <v>-149.276130185341</v>
      </c>
      <c r="D45" s="3">
        <v>-148.6298914030213</v>
      </c>
      <c r="E45" s="3">
        <v>-146.99629999999999</v>
      </c>
      <c r="F45" s="3">
        <v>-147.601201954</v>
      </c>
      <c r="G45" s="3">
        <v>-146.3603</v>
      </c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-147.74276275706038</v>
      </c>
      <c r="AF45" s="2"/>
      <c r="AG45" s="18">
        <v>-27.136789</v>
      </c>
      <c r="AH45" s="18">
        <v>-20.299455811363</v>
      </c>
      <c r="AI45" s="18">
        <v>-28.208077874881404</v>
      </c>
      <c r="AJ45" s="18">
        <v>-26.548839999999998</v>
      </c>
      <c r="AK45" s="18">
        <v>-27.442460577999999</v>
      </c>
      <c r="AL45" s="18">
        <v>-25.925000000000001</v>
      </c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-25.926770544040735</v>
      </c>
      <c r="BK45" s="2"/>
      <c r="BL45" s="19">
        <v>32.149816000000001</v>
      </c>
      <c r="BM45" s="19">
        <v>37.123162341974997</v>
      </c>
      <c r="BN45" s="19">
        <v>25.156053181327948</v>
      </c>
      <c r="BO45" s="19">
        <v>33.054470000000002</v>
      </c>
      <c r="BP45" s="19">
        <v>32.119999999999997</v>
      </c>
      <c r="BQ45" s="19">
        <v>32.549999999999997</v>
      </c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32.025583587217163</v>
      </c>
    </row>
    <row r="46" spans="1:93">
      <c r="A46">
        <v>17</v>
      </c>
      <c r="B46" s="3">
        <v>-146.89916700000001</v>
      </c>
      <c r="C46" s="3">
        <v>-148.208679225651</v>
      </c>
      <c r="D46" s="3">
        <v>-148.01552114746181</v>
      </c>
      <c r="E46" s="3">
        <v>-146.27709999999999</v>
      </c>
      <c r="F46" s="3">
        <v>-146.861289524</v>
      </c>
      <c r="G46" s="3">
        <v>-145.7286</v>
      </c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-146.99839281618546</v>
      </c>
      <c r="AF46" s="2"/>
      <c r="AG46" s="18">
        <v>-26.447904999999999</v>
      </c>
      <c r="AH46" s="18">
        <v>-19.260961318155999</v>
      </c>
      <c r="AI46" s="18">
        <v>-27.583292418213031</v>
      </c>
      <c r="AJ46" s="18">
        <v>-25.827719999999999</v>
      </c>
      <c r="AK46" s="18">
        <v>-26.768414877000001</v>
      </c>
      <c r="AL46" s="18">
        <v>-25.273199999999999</v>
      </c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-25.19358226889484</v>
      </c>
      <c r="BK46" s="2"/>
      <c r="BL46" s="19">
        <v>32.782420000000002</v>
      </c>
      <c r="BM46" s="19">
        <v>37.856789213118802</v>
      </c>
      <c r="BN46" s="19">
        <v>26.210185431948108</v>
      </c>
      <c r="BO46" s="19">
        <v>33.900019999999998</v>
      </c>
      <c r="BP46" s="19">
        <v>32.843699999999998</v>
      </c>
      <c r="BQ46" s="19">
        <v>33.35</v>
      </c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32.823852440844483</v>
      </c>
    </row>
    <row r="47" spans="1:93">
      <c r="A47">
        <v>18</v>
      </c>
      <c r="B47" s="3">
        <v>-146.18097900000001</v>
      </c>
      <c r="C47" s="3">
        <v>-147.91018071875101</v>
      </c>
      <c r="D47" s="3">
        <v>-147.36245824364005</v>
      </c>
      <c r="E47" s="3">
        <v>-145.5479</v>
      </c>
      <c r="F47" s="3">
        <v>-146.01839808299999</v>
      </c>
      <c r="G47" s="3">
        <v>-145.09780000000001</v>
      </c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-146.35295267423183</v>
      </c>
      <c r="AF47" s="2"/>
      <c r="AG47" s="18">
        <v>-25.731317000000001</v>
      </c>
      <c r="AH47" s="18">
        <v>-19.022793432906798</v>
      </c>
      <c r="AI47" s="18">
        <v>-26.93340916386267</v>
      </c>
      <c r="AJ47" s="18">
        <v>-25.106010000000001</v>
      </c>
      <c r="AK47" s="18">
        <v>-26.108081567999999</v>
      </c>
      <c r="AL47" s="18">
        <v>-24.654599999999999</v>
      </c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-24.592701860794914</v>
      </c>
      <c r="BK47" s="2"/>
      <c r="BL47" s="19">
        <v>33.169741000000002</v>
      </c>
      <c r="BM47" s="19">
        <v>38.499149872488701</v>
      </c>
      <c r="BN47" s="19">
        <v>27.028896887048596</v>
      </c>
      <c r="BO47" s="19">
        <v>34.755020000000002</v>
      </c>
      <c r="BP47" s="19">
        <v>33.585099999999997</v>
      </c>
      <c r="BQ47" s="19">
        <v>34.21</v>
      </c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33.541317959922885</v>
      </c>
    </row>
    <row r="48" spans="1:93">
      <c r="A48">
        <v>19</v>
      </c>
      <c r="B48" s="3">
        <v>-145.50825399999999</v>
      </c>
      <c r="C48" s="3">
        <v>-147.119834471518</v>
      </c>
      <c r="D48" s="3">
        <v>-146.95900733132416</v>
      </c>
      <c r="E48" s="3">
        <v>-144.822</v>
      </c>
      <c r="F48" s="3">
        <v>-145.17109072400001</v>
      </c>
      <c r="G48" s="3">
        <v>-144.4511</v>
      </c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-145.67188108780704</v>
      </c>
      <c r="AF48" s="2"/>
      <c r="AG48" s="18">
        <v>-25.053605000000001</v>
      </c>
      <c r="AH48" s="18">
        <v>-18.210534215158201</v>
      </c>
      <c r="AI48" s="18">
        <v>-26.528206578419194</v>
      </c>
      <c r="AJ48" s="18">
        <v>-24.368880000000001</v>
      </c>
      <c r="AK48" s="18">
        <v>-25.297488543</v>
      </c>
      <c r="AL48" s="18">
        <v>-24.002500000000001</v>
      </c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-23.910202389429568</v>
      </c>
      <c r="BK48" s="2"/>
      <c r="BL48" s="19">
        <v>33.809747999999999</v>
      </c>
      <c r="BM48" s="19">
        <v>39.0741664020481</v>
      </c>
      <c r="BN48" s="19">
        <v>28.17858149356104</v>
      </c>
      <c r="BO48" s="19">
        <v>35.469920000000002</v>
      </c>
      <c r="BP48" s="19">
        <v>34.260300000000001</v>
      </c>
      <c r="BQ48" s="19">
        <v>35</v>
      </c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34.298785982601522</v>
      </c>
    </row>
    <row r="49" spans="1:93">
      <c r="A49">
        <v>20</v>
      </c>
      <c r="B49" s="3">
        <v>-144.89613700000001</v>
      </c>
      <c r="C49" s="3">
        <v>-145.63130984685199</v>
      </c>
      <c r="D49" s="3">
        <v>-146.38917756843779</v>
      </c>
      <c r="E49" s="3">
        <v>-143.9811</v>
      </c>
      <c r="F49" s="3">
        <v>-144.583041361</v>
      </c>
      <c r="G49" s="3">
        <v>-143.745</v>
      </c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-144.87096096271497</v>
      </c>
      <c r="AF49" s="2"/>
      <c r="AG49" s="18">
        <v>-24.456136999999998</v>
      </c>
      <c r="AH49" s="18">
        <v>-16.6420054982976</v>
      </c>
      <c r="AI49" s="18">
        <v>-25.965254674937103</v>
      </c>
      <c r="AJ49" s="18">
        <v>-23.53687</v>
      </c>
      <c r="AK49" s="18">
        <v>-24.643013027999999</v>
      </c>
      <c r="AL49" s="18">
        <v>-23.3063</v>
      </c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-23.091596700205784</v>
      </c>
      <c r="BK49" s="2"/>
      <c r="BL49" s="19">
        <v>34.378608999999997</v>
      </c>
      <c r="BM49" s="19">
        <v>40.5104488213927</v>
      </c>
      <c r="BN49" s="19">
        <v>29.337956997648924</v>
      </c>
      <c r="BO49" s="19">
        <v>36.180680000000002</v>
      </c>
      <c r="BP49" s="19">
        <v>35.053400000000003</v>
      </c>
      <c r="BQ49" s="19">
        <v>35.58</v>
      </c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35.173515803173608</v>
      </c>
    </row>
    <row r="50" spans="1:93">
      <c r="A50">
        <v>21</v>
      </c>
      <c r="B50" s="3">
        <v>-144.38108299999999</v>
      </c>
      <c r="C50" s="3">
        <v>-144.976482717072</v>
      </c>
      <c r="D50" s="3">
        <v>-145.87772086309641</v>
      </c>
      <c r="E50" s="3">
        <v>-143.3442</v>
      </c>
      <c r="F50" s="3">
        <v>-143.89408369</v>
      </c>
      <c r="G50" s="3">
        <v>-142.98490000000001</v>
      </c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-144.24307837836142</v>
      </c>
      <c r="AF50" s="2"/>
      <c r="AG50" s="18">
        <v>-23.9467</v>
      </c>
      <c r="AH50" s="18">
        <v>-16.036942555474901</v>
      </c>
      <c r="AI50" s="18">
        <v>-25.450225428992205</v>
      </c>
      <c r="AJ50" s="18">
        <v>-22.91076</v>
      </c>
      <c r="AK50" s="18">
        <v>-23.985359000999999</v>
      </c>
      <c r="AL50" s="18">
        <v>-22.557400000000001</v>
      </c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-22.481231164244516</v>
      </c>
      <c r="BK50" s="2"/>
      <c r="BL50" s="19">
        <v>34.966608000000001</v>
      </c>
      <c r="BM50" s="19">
        <v>40.727475642041902</v>
      </c>
      <c r="BN50" s="19">
        <v>30.636600257891438</v>
      </c>
      <c r="BO50" s="19">
        <v>36.691859999999998</v>
      </c>
      <c r="BP50" s="19">
        <v>35.764699999999998</v>
      </c>
      <c r="BQ50" s="19">
        <v>36.340000000000003</v>
      </c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35.854540649988891</v>
      </c>
    </row>
    <row r="51" spans="1:93">
      <c r="A51">
        <v>22</v>
      </c>
      <c r="B51" s="3">
        <v>-143.78765200000001</v>
      </c>
      <c r="C51" s="3">
        <v>-144.45768620023301</v>
      </c>
      <c r="D51" s="3">
        <v>-145.30185826932802</v>
      </c>
      <c r="E51" s="3">
        <v>-142.6808</v>
      </c>
      <c r="F51" s="3">
        <v>-143.277185855</v>
      </c>
      <c r="G51" s="3">
        <v>-142.3186</v>
      </c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-143.63729705409352</v>
      </c>
      <c r="AF51" s="2"/>
      <c r="AG51" s="18">
        <v>-23.343489999999999</v>
      </c>
      <c r="AH51" s="18">
        <v>-15.5432801669351</v>
      </c>
      <c r="AI51" s="18">
        <v>-24.885796501161863</v>
      </c>
      <c r="AJ51" s="18">
        <v>-22.236750000000001</v>
      </c>
      <c r="AK51" s="18">
        <v>-23.467179968</v>
      </c>
      <c r="AL51" s="18">
        <v>-21.8919</v>
      </c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-21.894732772682829</v>
      </c>
      <c r="BK51" s="2"/>
      <c r="BL51" s="19">
        <v>35.436757</v>
      </c>
      <c r="BM51" s="19">
        <v>41.5776702765761</v>
      </c>
      <c r="BN51" s="19">
        <v>31.463089782158132</v>
      </c>
      <c r="BO51" s="19">
        <v>37.388829999999999</v>
      </c>
      <c r="BP51" s="19">
        <v>36.4861</v>
      </c>
      <c r="BQ51" s="19">
        <v>36.950000000000003</v>
      </c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36.550407843122372</v>
      </c>
    </row>
    <row r="52" spans="1:93">
      <c r="A52">
        <v>23</v>
      </c>
      <c r="B52" s="3">
        <v>-143.28121899999999</v>
      </c>
      <c r="C52" s="3">
        <v>-144.22261832483599</v>
      </c>
      <c r="D52" s="3">
        <v>-144.54821616766222</v>
      </c>
      <c r="E52" s="3">
        <v>-142.10310000000001</v>
      </c>
      <c r="F52" s="3">
        <v>-142.78609629900001</v>
      </c>
      <c r="G52" s="3">
        <v>-141.67089999999999</v>
      </c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-143.10202496524968</v>
      </c>
      <c r="AF52" s="2"/>
      <c r="AG52" s="18">
        <v>-22.830404999999999</v>
      </c>
      <c r="AH52" s="18">
        <v>-15.2431879381874</v>
      </c>
      <c r="AI52" s="18">
        <v>-24.130484134109942</v>
      </c>
      <c r="AJ52" s="18">
        <v>-21.665790000000001</v>
      </c>
      <c r="AK52" s="18">
        <v>-22.761991132999999</v>
      </c>
      <c r="AL52" s="18">
        <v>-21.242699999999999</v>
      </c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-21.312426367549559</v>
      </c>
      <c r="BK52" s="2"/>
      <c r="BL52" s="19">
        <v>35.918599999999998</v>
      </c>
      <c r="BM52" s="19">
        <v>42.030067451957201</v>
      </c>
      <c r="BN52" s="19">
        <v>32.734208319294034</v>
      </c>
      <c r="BO52" s="19">
        <v>37.894599999999997</v>
      </c>
      <c r="BP52" s="19">
        <v>37.210700000000003</v>
      </c>
      <c r="BQ52" s="19">
        <v>37.57</v>
      </c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37.226362628541871</v>
      </c>
    </row>
    <row r="53" spans="1:93">
      <c r="A53">
        <v>24</v>
      </c>
      <c r="B53" s="3">
        <v>-142.679575</v>
      </c>
      <c r="C53" s="3">
        <v>-143.887480291397</v>
      </c>
      <c r="D53" s="3">
        <v>-143.83480698791089</v>
      </c>
      <c r="E53" s="3">
        <v>-141.51310000000001</v>
      </c>
      <c r="F53" s="3">
        <v>-142.23435039500001</v>
      </c>
      <c r="G53" s="3">
        <v>-141.08500000000001</v>
      </c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-142.53905211238467</v>
      </c>
      <c r="AF53" s="2"/>
      <c r="AG53" s="18">
        <v>-22.236757000000001</v>
      </c>
      <c r="AH53" s="18">
        <v>-14.9376033274763</v>
      </c>
      <c r="AI53" s="18">
        <v>-23.424890938670785</v>
      </c>
      <c r="AJ53" s="18">
        <v>-21.088950000000001</v>
      </c>
      <c r="AK53" s="18">
        <v>-21.962252557999999</v>
      </c>
      <c r="AL53" s="18">
        <v>-20.652000000000001</v>
      </c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-20.717075637357848</v>
      </c>
      <c r="BK53" s="2"/>
      <c r="BL53" s="19">
        <v>36.363033000000001</v>
      </c>
      <c r="BM53" s="19">
        <v>42.925957173235702</v>
      </c>
      <c r="BN53" s="19">
        <v>33.533862253801786</v>
      </c>
      <c r="BO53" s="19">
        <v>38.456470000000003</v>
      </c>
      <c r="BP53" s="19">
        <v>37.818199999999997</v>
      </c>
      <c r="BQ53" s="19">
        <v>38.24</v>
      </c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37.889587071172919</v>
      </c>
    </row>
    <row r="54" spans="1:93">
      <c r="A54">
        <v>25</v>
      </c>
      <c r="B54" s="3">
        <v>-142.173903</v>
      </c>
      <c r="C54" s="3">
        <v>-142.888056621956</v>
      </c>
      <c r="D54" s="3">
        <v>-143.11660310760629</v>
      </c>
      <c r="E54" s="3">
        <v>-140.92570000000001</v>
      </c>
      <c r="F54" s="3">
        <v>-141.567702223</v>
      </c>
      <c r="G54" s="3">
        <v>-140.52760000000001</v>
      </c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-141.86659415876039</v>
      </c>
      <c r="AF54" s="2"/>
      <c r="AG54" s="18">
        <v>-21.737936000000001</v>
      </c>
      <c r="AH54" s="18">
        <v>-13.955862226264401</v>
      </c>
      <c r="AI54" s="18">
        <v>-22.696812986619239</v>
      </c>
      <c r="AJ54" s="18">
        <v>-20.532260000000001</v>
      </c>
      <c r="AK54" s="18">
        <v>-21.281934398000001</v>
      </c>
      <c r="AL54" s="18">
        <v>-20.1111</v>
      </c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-20.052650935147273</v>
      </c>
      <c r="BK54" s="2"/>
      <c r="BL54" s="19">
        <v>36.840156999999998</v>
      </c>
      <c r="BM54" s="19">
        <v>43.165556856629799</v>
      </c>
      <c r="BN54" s="19">
        <v>34.267085759059341</v>
      </c>
      <c r="BO54" s="19">
        <v>38.966819999999998</v>
      </c>
      <c r="BP54" s="19">
        <v>38.4544</v>
      </c>
      <c r="BQ54" s="19">
        <v>38.9</v>
      </c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38.432336602614861</v>
      </c>
    </row>
    <row r="55" spans="1:93">
      <c r="A55">
        <v>26</v>
      </c>
      <c r="B55" s="3">
        <v>-141.62208799999999</v>
      </c>
      <c r="C55" s="3">
        <v>-142.528002030403</v>
      </c>
      <c r="D55" s="3">
        <v>-142.63585683211284</v>
      </c>
      <c r="E55" s="3">
        <v>-140.3931</v>
      </c>
      <c r="F55" s="3">
        <v>-140.902107771</v>
      </c>
      <c r="G55" s="3">
        <v>-140.02080000000001</v>
      </c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-141.35032577225266</v>
      </c>
      <c r="AF55" s="2"/>
      <c r="AG55" s="18">
        <v>-21.192941000000001</v>
      </c>
      <c r="AH55" s="18">
        <v>-13.712534665901901</v>
      </c>
      <c r="AI55" s="18">
        <v>-22.235659304415442</v>
      </c>
      <c r="AJ55" s="18">
        <v>-19.95607</v>
      </c>
      <c r="AK55" s="18">
        <v>-20.528417482999998</v>
      </c>
      <c r="AL55" s="18">
        <v>-19.6145</v>
      </c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-19.540020408886225</v>
      </c>
      <c r="BK55" s="2"/>
      <c r="BL55" s="19">
        <v>37.269753000000001</v>
      </c>
      <c r="BM55" s="19">
        <v>43.538980303192901</v>
      </c>
      <c r="BN55" s="19">
        <v>34.856376914948115</v>
      </c>
      <c r="BO55" s="19">
        <v>39.484369999999998</v>
      </c>
      <c r="BP55" s="19">
        <v>39.040300000000002</v>
      </c>
      <c r="BQ55" s="19">
        <v>39.51</v>
      </c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38.949963369690167</v>
      </c>
    </row>
    <row r="56" spans="1:93">
      <c r="A56">
        <v>27</v>
      </c>
      <c r="B56" s="3">
        <v>-141.01329799999999</v>
      </c>
      <c r="C56" s="3">
        <v>-142.114464267827</v>
      </c>
      <c r="D56" s="3">
        <v>-141.94843755326298</v>
      </c>
      <c r="E56" s="3">
        <v>-139.91139999999999</v>
      </c>
      <c r="F56" s="3">
        <v>-140.21360228</v>
      </c>
      <c r="G56" s="3">
        <v>-139.42949999999999</v>
      </c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-140.771783683515</v>
      </c>
      <c r="AF56" s="2"/>
      <c r="AG56" s="18">
        <v>-20.606252000000001</v>
      </c>
      <c r="AH56" s="18">
        <v>-13.241638509840101</v>
      </c>
      <c r="AI56" s="18">
        <v>-21.527565185309779</v>
      </c>
      <c r="AJ56" s="18">
        <v>-19.479430000000001</v>
      </c>
      <c r="AK56" s="18">
        <v>-19.961739384000001</v>
      </c>
      <c r="AL56" s="18">
        <v>-19.0259</v>
      </c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-18.973754179858314</v>
      </c>
      <c r="BK56" s="2"/>
      <c r="BL56" s="19">
        <v>37.885517999999998</v>
      </c>
      <c r="BM56" s="19">
        <v>44.243638875808699</v>
      </c>
      <c r="BN56" s="19">
        <v>35.504224330539358</v>
      </c>
      <c r="BO56" s="19">
        <v>40.030970000000003</v>
      </c>
      <c r="BP56" s="19">
        <v>39.645200000000003</v>
      </c>
      <c r="BQ56" s="19">
        <v>40.200000000000003</v>
      </c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39.584925201058006</v>
      </c>
    </row>
    <row r="57" spans="1:93">
      <c r="A57">
        <v>28</v>
      </c>
      <c r="B57" s="3">
        <v>-140.55804699999999</v>
      </c>
      <c r="C57" s="3">
        <v>-141.29961707567099</v>
      </c>
      <c r="D57" s="3">
        <v>-141.38351013960224</v>
      </c>
      <c r="E57" s="3">
        <v>-139.3409</v>
      </c>
      <c r="F57" s="3">
        <v>-139.713503602</v>
      </c>
      <c r="G57" s="3">
        <v>-138.8194</v>
      </c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-140.18582963621219</v>
      </c>
      <c r="AF57" s="2"/>
      <c r="AG57" s="18">
        <v>-20.125485999999999</v>
      </c>
      <c r="AH57" s="18">
        <v>-12.425968162744301</v>
      </c>
      <c r="AI57" s="18">
        <v>-20.984169623342229</v>
      </c>
      <c r="AJ57" s="18">
        <v>-18.919429999999998</v>
      </c>
      <c r="AK57" s="18">
        <v>-19.366593413</v>
      </c>
      <c r="AL57" s="18">
        <v>-18.4221</v>
      </c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-18.37395786651442</v>
      </c>
      <c r="BK57" s="2"/>
      <c r="BL57" s="19">
        <v>38.345458000000001</v>
      </c>
      <c r="BM57" s="19">
        <v>44.551909306625198</v>
      </c>
      <c r="BN57" s="19">
        <v>36.35028215264775</v>
      </c>
      <c r="BO57" s="19">
        <v>40.594610000000003</v>
      </c>
      <c r="BP57" s="19">
        <v>40.264499999999998</v>
      </c>
      <c r="BQ57" s="19">
        <v>40.840000000000003</v>
      </c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40.157793243212161</v>
      </c>
    </row>
    <row r="58" spans="1:93">
      <c r="A58">
        <v>29</v>
      </c>
      <c r="B58" s="3">
        <v>-139.91326799999999</v>
      </c>
      <c r="C58" s="3">
        <v>-140.85102037353701</v>
      </c>
      <c r="D58" s="3">
        <v>-140.57397120638089</v>
      </c>
      <c r="E58" s="3">
        <v>-138.78149999999999</v>
      </c>
      <c r="F58" s="3">
        <v>-139.04862546800001</v>
      </c>
      <c r="G58" s="3">
        <v>-138.28319999999999</v>
      </c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-139.57526417465297</v>
      </c>
      <c r="AF58" s="2"/>
      <c r="AG58" s="18">
        <v>-19.494627999999999</v>
      </c>
      <c r="AH58" s="18">
        <v>-12.1305701846664</v>
      </c>
      <c r="AI58" s="18">
        <v>-20.181221509210332</v>
      </c>
      <c r="AJ58" s="18">
        <v>-18.379300000000001</v>
      </c>
      <c r="AK58" s="18">
        <v>-18.909809073000002</v>
      </c>
      <c r="AL58" s="18">
        <v>-17.8703</v>
      </c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-17.82763812781279</v>
      </c>
      <c r="BK58" s="2"/>
      <c r="BL58" s="19">
        <v>38.756239000000001</v>
      </c>
      <c r="BM58" s="19">
        <v>45.108091200390703</v>
      </c>
      <c r="BN58" s="19">
        <v>36.99686443205087</v>
      </c>
      <c r="BO58" s="19">
        <v>41.298900000000003</v>
      </c>
      <c r="BP58" s="19">
        <v>40.948500000000003</v>
      </c>
      <c r="BQ58" s="19">
        <v>41.39</v>
      </c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40.749765772073594</v>
      </c>
    </row>
    <row r="59" spans="1:93">
      <c r="A59">
        <v>30</v>
      </c>
      <c r="B59" s="3">
        <v>-139.391907</v>
      </c>
      <c r="C59" s="3">
        <v>-140.195710199188</v>
      </c>
      <c r="D59" s="3">
        <v>-139.98010674418066</v>
      </c>
      <c r="E59" s="3">
        <v>-138.30699999999999</v>
      </c>
      <c r="F59" s="3">
        <v>-138.46291298700001</v>
      </c>
      <c r="G59" s="3">
        <v>-137.60900000000001</v>
      </c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-138.99110615506143</v>
      </c>
      <c r="AF59" s="2"/>
      <c r="AG59" s="18">
        <v>-18.999666999999999</v>
      </c>
      <c r="AH59" s="18">
        <v>-11.283473775127501</v>
      </c>
      <c r="AI59" s="18">
        <v>-19.597396646327397</v>
      </c>
      <c r="AJ59" s="18">
        <v>-17.891649999999998</v>
      </c>
      <c r="AK59" s="18">
        <v>-18.298822958999999</v>
      </c>
      <c r="AL59" s="18">
        <v>-17.226800000000001</v>
      </c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-17.216301730075816</v>
      </c>
      <c r="BK59" s="2"/>
      <c r="BL59" s="19">
        <v>39.300167999999999</v>
      </c>
      <c r="BM59" s="19">
        <v>45.772773758890999</v>
      </c>
      <c r="BN59" s="19">
        <v>37.54153896386012</v>
      </c>
      <c r="BO59" s="19">
        <v>41.852870000000003</v>
      </c>
      <c r="BP59" s="19">
        <v>41.4238</v>
      </c>
      <c r="BQ59" s="19">
        <v>42.04</v>
      </c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41.321858453791855</v>
      </c>
    </row>
    <row r="60" spans="1:93">
      <c r="A60">
        <v>31</v>
      </c>
      <c r="B60" s="3">
        <v>-138.86873800000001</v>
      </c>
      <c r="C60" s="3">
        <v>-139.05156474084399</v>
      </c>
      <c r="D60" s="3">
        <v>-139.35352136484818</v>
      </c>
      <c r="E60" s="3">
        <v>-137.7996</v>
      </c>
      <c r="F60" s="3">
        <v>-137.92452773599999</v>
      </c>
      <c r="G60" s="3">
        <v>-136.99940000000001</v>
      </c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-138.33289197361538</v>
      </c>
      <c r="AF60" s="2"/>
      <c r="AG60" s="18">
        <v>-18.435210999999999</v>
      </c>
      <c r="AH60" s="18">
        <v>-10.609299412736</v>
      </c>
      <c r="AI60" s="18">
        <v>-18.99044093341745</v>
      </c>
      <c r="AJ60" s="18">
        <v>-17.392990000000001</v>
      </c>
      <c r="AK60" s="18">
        <v>-17.708820348</v>
      </c>
      <c r="AL60" s="18">
        <v>-16.6145</v>
      </c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-16.625210282358907</v>
      </c>
      <c r="BK60" s="2"/>
      <c r="BL60" s="19">
        <v>39.976056999999997</v>
      </c>
      <c r="BM60" s="19">
        <v>46.086725852567199</v>
      </c>
      <c r="BN60" s="19">
        <v>37.98710403475129</v>
      </c>
      <c r="BO60" s="19">
        <v>42.364789999999999</v>
      </c>
      <c r="BP60" s="19">
        <v>41.9253</v>
      </c>
      <c r="BQ60" s="19">
        <v>42.55</v>
      </c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41.814996147886411</v>
      </c>
    </row>
    <row r="61" spans="1:93">
      <c r="A61">
        <v>32</v>
      </c>
      <c r="B61" s="3">
        <v>-138.367042</v>
      </c>
      <c r="C61" s="3">
        <v>-138.55657507960399</v>
      </c>
      <c r="D61" s="3">
        <v>-138.75310370365759</v>
      </c>
      <c r="E61" s="3">
        <v>-137.29599999999999</v>
      </c>
      <c r="F61" s="3">
        <v>-137.41371330199999</v>
      </c>
      <c r="G61" s="3">
        <v>-136.46180000000001</v>
      </c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-137.80803901421027</v>
      </c>
      <c r="AF61" s="2"/>
      <c r="AG61" s="18">
        <v>-17.940044</v>
      </c>
      <c r="AH61" s="18">
        <v>-10.2502929413166</v>
      </c>
      <c r="AI61" s="18">
        <v>-18.384788883512115</v>
      </c>
      <c r="AJ61" s="18">
        <v>-16.92916</v>
      </c>
      <c r="AK61" s="18">
        <v>-17.224657704999998</v>
      </c>
      <c r="AL61" s="18">
        <v>-16.070900000000002</v>
      </c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-16.133307254971452</v>
      </c>
      <c r="BK61" s="2"/>
      <c r="BL61" s="19">
        <v>40.470148999999999</v>
      </c>
      <c r="BM61" s="19">
        <v>46.374004834211803</v>
      </c>
      <c r="BN61" s="19">
        <v>38.50887528018788</v>
      </c>
      <c r="BO61" s="19">
        <v>42.990389999999998</v>
      </c>
      <c r="BP61" s="19">
        <v>42.431699999999999</v>
      </c>
      <c r="BQ61" s="19">
        <v>43.12</v>
      </c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42.315853185733282</v>
      </c>
    </row>
    <row r="62" spans="1:93">
      <c r="A62">
        <v>33</v>
      </c>
      <c r="B62" s="3">
        <v>-137.87916300000001</v>
      </c>
      <c r="C62" s="3">
        <v>-138.04873434219201</v>
      </c>
      <c r="D62" s="3">
        <v>-138.27882134545274</v>
      </c>
      <c r="E62" s="3">
        <v>-136.7696</v>
      </c>
      <c r="F62" s="3">
        <v>-136.79400088</v>
      </c>
      <c r="G62" s="3">
        <v>-135.98060000000001</v>
      </c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-137.29181992794079</v>
      </c>
      <c r="AF62" s="2"/>
      <c r="AG62" s="18">
        <v>-17.460070000000002</v>
      </c>
      <c r="AH62" s="18">
        <v>-9.5727351385293904</v>
      </c>
      <c r="AI62" s="18">
        <v>-17.938201178689638</v>
      </c>
      <c r="AJ62" s="18">
        <v>-16.40072</v>
      </c>
      <c r="AK62" s="18">
        <v>-16.773982367999999</v>
      </c>
      <c r="AL62" s="18">
        <v>-15.6065</v>
      </c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-15.625368114203171</v>
      </c>
      <c r="BK62" s="2"/>
      <c r="BL62" s="19">
        <v>41.066915999999999</v>
      </c>
      <c r="BM62" s="19">
        <v>47.1605281389174</v>
      </c>
      <c r="BN62" s="19">
        <v>39.137895840241207</v>
      </c>
      <c r="BO62" s="19">
        <v>43.527769999999997</v>
      </c>
      <c r="BP62" s="19">
        <v>42.963200000000001</v>
      </c>
      <c r="BQ62" s="19">
        <v>43.62</v>
      </c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42.912718329859764</v>
      </c>
    </row>
    <row r="63" spans="1:93">
      <c r="A63">
        <v>34</v>
      </c>
      <c r="B63" s="3">
        <v>-137.35738499999999</v>
      </c>
      <c r="C63" s="3">
        <v>-137.72839334999301</v>
      </c>
      <c r="D63" s="3">
        <v>-137.90071027255357</v>
      </c>
      <c r="E63" s="3">
        <v>-136.4136</v>
      </c>
      <c r="F63" s="3">
        <v>-136.287358496</v>
      </c>
      <c r="G63" s="3">
        <v>-135.42420000000001</v>
      </c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-136.85194118642445</v>
      </c>
      <c r="AF63" s="2"/>
      <c r="AG63" s="18">
        <v>-16.978263999999999</v>
      </c>
      <c r="AH63" s="18">
        <v>-9.3482076226500208</v>
      </c>
      <c r="AI63" s="18">
        <v>-17.508294935809069</v>
      </c>
      <c r="AJ63" s="18">
        <v>-16.000080000000001</v>
      </c>
      <c r="AK63" s="18">
        <v>-16.241843852999999</v>
      </c>
      <c r="AL63" s="18">
        <v>-15.061</v>
      </c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-15.189615068576515</v>
      </c>
      <c r="BK63" s="2"/>
      <c r="BL63" s="19">
        <v>41.524931000000002</v>
      </c>
      <c r="BM63" s="19">
        <v>47.7545666728954</v>
      </c>
      <c r="BN63" s="19">
        <v>39.808930895403677</v>
      </c>
      <c r="BO63" s="19">
        <v>44.034529999999997</v>
      </c>
      <c r="BP63" s="19">
        <v>43.598700000000001</v>
      </c>
      <c r="BQ63" s="19">
        <v>44.17</v>
      </c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43.481943094716513</v>
      </c>
    </row>
    <row r="64" spans="1:93">
      <c r="A64">
        <v>35</v>
      </c>
      <c r="B64" s="3">
        <v>-136.82067799999999</v>
      </c>
      <c r="C64" s="3">
        <v>-137.47324430275299</v>
      </c>
      <c r="D64" s="3">
        <v>-137.37722642764882</v>
      </c>
      <c r="E64" s="3">
        <v>-136.00540000000001</v>
      </c>
      <c r="F64" s="3">
        <v>-135.77338971500001</v>
      </c>
      <c r="G64" s="3">
        <v>-134.95359999999999</v>
      </c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-136.4005897409003</v>
      </c>
      <c r="AF64" s="2"/>
      <c r="AG64" s="18">
        <v>-16.455054000000001</v>
      </c>
      <c r="AH64" s="18">
        <v>-8.9941197071478207</v>
      </c>
      <c r="AI64" s="18">
        <v>-17.065234804426797</v>
      </c>
      <c r="AJ64" s="18">
        <v>-15.60126</v>
      </c>
      <c r="AK64" s="18">
        <v>-15.792943538999999</v>
      </c>
      <c r="AL64" s="18">
        <v>-14.593500000000001</v>
      </c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-14.750352008429104</v>
      </c>
      <c r="BK64" s="2"/>
      <c r="BL64" s="19">
        <v>42.084029999999998</v>
      </c>
      <c r="BM64" s="19">
        <v>48.3122969407639</v>
      </c>
      <c r="BN64" s="19">
        <v>40.409133936282899</v>
      </c>
      <c r="BO64" s="19">
        <v>44.446759999999998</v>
      </c>
      <c r="BP64" s="19">
        <v>44.185299999999998</v>
      </c>
      <c r="BQ64" s="19">
        <v>44.7</v>
      </c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44.022920146174464</v>
      </c>
    </row>
    <row r="65" spans="1:93">
      <c r="A65">
        <v>36</v>
      </c>
      <c r="B65" s="3">
        <v>-136.33223599999999</v>
      </c>
      <c r="C65" s="3">
        <v>-136.63575638694499</v>
      </c>
      <c r="D65" s="3">
        <v>-136.97469650921681</v>
      </c>
      <c r="E65" s="3">
        <v>-135.5213</v>
      </c>
      <c r="F65" s="3">
        <v>-135.30587872500001</v>
      </c>
      <c r="G65" s="3">
        <v>-134.40309999999999</v>
      </c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-135.86216127019361</v>
      </c>
      <c r="AF65" s="2"/>
      <c r="AG65" s="18">
        <v>-15.975205000000001</v>
      </c>
      <c r="AH65" s="18">
        <v>-8.72515017420079</v>
      </c>
      <c r="AI65" s="18">
        <v>-16.602680300981298</v>
      </c>
      <c r="AJ65" s="18">
        <v>-15.17562</v>
      </c>
      <c r="AK65" s="18">
        <v>-15.329465745</v>
      </c>
      <c r="AL65" s="18">
        <v>-14.053599999999999</v>
      </c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-14.310286870030348</v>
      </c>
      <c r="BK65" s="2"/>
      <c r="BL65" s="19">
        <v>42.633141000000002</v>
      </c>
      <c r="BM65" s="19">
        <v>48.7313940244699</v>
      </c>
      <c r="BN65" s="19">
        <v>40.950749033195493</v>
      </c>
      <c r="BO65" s="19">
        <v>44.896149999999999</v>
      </c>
      <c r="BP65" s="19">
        <v>44.756399999999999</v>
      </c>
      <c r="BQ65" s="19">
        <v>45.28</v>
      </c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44.541305676277567</v>
      </c>
    </row>
    <row r="66" spans="1:93">
      <c r="A66">
        <v>37</v>
      </c>
      <c r="B66" s="3">
        <v>-135.865962</v>
      </c>
      <c r="C66" s="3">
        <v>-136.383634879336</v>
      </c>
      <c r="D66" s="3">
        <v>-136.43204590086407</v>
      </c>
      <c r="E66" s="3">
        <v>-134.9298</v>
      </c>
      <c r="F66" s="3">
        <v>-134.80565555499999</v>
      </c>
      <c r="G66" s="3">
        <v>-133.86709999999999</v>
      </c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-135.38069972253334</v>
      </c>
      <c r="AF66" s="2"/>
      <c r="AG66" s="18">
        <v>-15.470964</v>
      </c>
      <c r="AH66" s="18">
        <v>-8.1496476560643796</v>
      </c>
      <c r="AI66" s="18">
        <v>-16.021993664595399</v>
      </c>
      <c r="AJ66" s="18">
        <v>-14.550750000000001</v>
      </c>
      <c r="AK66" s="18">
        <v>-14.813246291</v>
      </c>
      <c r="AL66" s="18">
        <v>-13.544600000000001</v>
      </c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-13.758533601943299</v>
      </c>
      <c r="BK66" s="2"/>
      <c r="BL66" s="19">
        <v>43.345146999999997</v>
      </c>
      <c r="BM66" s="19">
        <v>48.912922126592797</v>
      </c>
      <c r="BN66" s="19">
        <v>41.576384221430544</v>
      </c>
      <c r="BO66" s="19">
        <v>45.448909999999998</v>
      </c>
      <c r="BP66" s="19">
        <v>45.2714</v>
      </c>
      <c r="BQ66" s="19">
        <v>45.79</v>
      </c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45.057460558003889</v>
      </c>
    </row>
    <row r="67" spans="1:93">
      <c r="A67">
        <v>38</v>
      </c>
      <c r="B67" s="3">
        <v>-135.20785000000001</v>
      </c>
      <c r="C67" s="3">
        <v>-136.113538998579</v>
      </c>
      <c r="D67" s="3">
        <v>-135.84990459237571</v>
      </c>
      <c r="E67" s="3">
        <v>-134.18109999999999</v>
      </c>
      <c r="F67" s="3">
        <v>-134.269415743</v>
      </c>
      <c r="G67" s="3">
        <v>-133.26990000000001</v>
      </c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-134.81528488899244</v>
      </c>
      <c r="AF67" s="2"/>
      <c r="AG67" s="18">
        <v>-14.860453</v>
      </c>
      <c r="AH67" s="18">
        <v>-7.8814554421754597</v>
      </c>
      <c r="AI67" s="18">
        <v>-15.494587623162243</v>
      </c>
      <c r="AJ67" s="18">
        <v>-13.896330000000001</v>
      </c>
      <c r="AK67" s="18">
        <v>-14.363520622999999</v>
      </c>
      <c r="AL67" s="18">
        <v>-12.9655</v>
      </c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-13.24364111472295</v>
      </c>
      <c r="BK67" s="2"/>
      <c r="BL67" s="19">
        <v>43.957742000000003</v>
      </c>
      <c r="BM67" s="19">
        <v>49.562307285264303</v>
      </c>
      <c r="BN67" s="19">
        <v>42.146508340170008</v>
      </c>
      <c r="BO67" s="19">
        <v>45.959949999999999</v>
      </c>
      <c r="BP67" s="19">
        <v>45.898099999999999</v>
      </c>
      <c r="BQ67" s="19">
        <v>46.33</v>
      </c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45.64243460423905</v>
      </c>
    </row>
    <row r="68" spans="1:93">
      <c r="A68">
        <v>39</v>
      </c>
      <c r="B68" s="3">
        <v>-134.70973599999999</v>
      </c>
      <c r="C68" s="3">
        <v>-135.640639073454</v>
      </c>
      <c r="D68" s="3">
        <v>-135.50755232184818</v>
      </c>
      <c r="E68" s="3">
        <v>-133.63489999999999</v>
      </c>
      <c r="F68" s="3">
        <v>-133.78877380200001</v>
      </c>
      <c r="G68" s="3">
        <v>-132.67910000000001</v>
      </c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-134.3267835328837</v>
      </c>
      <c r="AF68" s="2"/>
      <c r="AG68" s="18">
        <v>-14.35196</v>
      </c>
      <c r="AH68" s="18">
        <v>-7.7426668510715597</v>
      </c>
      <c r="AI68" s="18">
        <v>-15.169222037435219</v>
      </c>
      <c r="AJ68" s="18">
        <v>-13.29161</v>
      </c>
      <c r="AK68" s="18">
        <v>-13.862636345</v>
      </c>
      <c r="AL68" s="18">
        <v>-12.4224</v>
      </c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-12.806749205584461</v>
      </c>
      <c r="BK68" s="2"/>
      <c r="BL68" s="19">
        <v>44.700769000000001</v>
      </c>
      <c r="BM68" s="19">
        <v>49.717507459282501</v>
      </c>
      <c r="BN68" s="19">
        <v>42.584371483692522</v>
      </c>
      <c r="BO68" s="19">
        <v>46.394449999999999</v>
      </c>
      <c r="BP68" s="19">
        <v>46.4833</v>
      </c>
      <c r="BQ68" s="19">
        <v>46.85</v>
      </c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46.121732990495843</v>
      </c>
    </row>
    <row r="69" spans="1:93">
      <c r="A69">
        <v>40</v>
      </c>
      <c r="B69" s="3">
        <v>-134.216173</v>
      </c>
      <c r="C69" s="3">
        <v>-135.153474945093</v>
      </c>
      <c r="D69" s="3">
        <v>-135.0386911994174</v>
      </c>
      <c r="E69" s="3">
        <v>-133.1404</v>
      </c>
      <c r="F69" s="3">
        <v>-133.33083202700001</v>
      </c>
      <c r="G69" s="3">
        <v>-132.155</v>
      </c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-133.83909519525173</v>
      </c>
      <c r="AF69" s="2"/>
      <c r="AG69" s="18">
        <v>-13.862947999999999</v>
      </c>
      <c r="AH69" s="18">
        <v>-7.3937947297340001</v>
      </c>
      <c r="AI69" s="18">
        <v>-14.719738390272649</v>
      </c>
      <c r="AJ69" s="18">
        <v>-12.859540000000001</v>
      </c>
      <c r="AK69" s="18">
        <v>-13.340243443</v>
      </c>
      <c r="AL69" s="18">
        <v>-11.898</v>
      </c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-12.345710760501108</v>
      </c>
      <c r="BK69" s="2"/>
      <c r="BL69" s="19">
        <v>45.306162</v>
      </c>
      <c r="BM69" s="19">
        <v>50.405866716220501</v>
      </c>
      <c r="BN69" s="19">
        <v>43.232834026398017</v>
      </c>
      <c r="BO69" s="19">
        <v>46.929740000000002</v>
      </c>
      <c r="BP69" s="19">
        <v>46.945900000000002</v>
      </c>
      <c r="BQ69" s="19">
        <v>47.39</v>
      </c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46.701750457103088</v>
      </c>
    </row>
    <row r="70" spans="1:93">
      <c r="A70">
        <v>41</v>
      </c>
      <c r="B70" s="3">
        <v>-133.712344</v>
      </c>
      <c r="C70" s="3">
        <v>-134.67527931056</v>
      </c>
      <c r="D70" s="3">
        <v>-134.64222786869911</v>
      </c>
      <c r="E70" s="3">
        <v>-132.6885</v>
      </c>
      <c r="F70" s="3">
        <v>-132.817674729</v>
      </c>
      <c r="G70" s="3">
        <v>-131.6978</v>
      </c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-133.37230431804321</v>
      </c>
      <c r="AF70" s="2"/>
      <c r="AG70" s="18">
        <v>-13.356023</v>
      </c>
      <c r="AH70" s="18">
        <v>-6.7893778677670698</v>
      </c>
      <c r="AI70" s="18">
        <v>-14.34547615927459</v>
      </c>
      <c r="AJ70" s="18">
        <v>-12.444430000000001</v>
      </c>
      <c r="AK70" s="18">
        <v>-12.841374237</v>
      </c>
      <c r="AL70" s="18">
        <v>-11.437099999999999</v>
      </c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-11.868963544006943</v>
      </c>
      <c r="BK70" s="2"/>
      <c r="BL70" s="19">
        <v>46.038871</v>
      </c>
      <c r="BM70" s="19">
        <v>51.0021610817899</v>
      </c>
      <c r="BN70" s="19">
        <v>43.881182517657287</v>
      </c>
      <c r="BO70" s="19">
        <v>47.390369999999997</v>
      </c>
      <c r="BP70" s="19">
        <v>47.575899999999997</v>
      </c>
      <c r="BQ70" s="19">
        <v>47.88</v>
      </c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47.294747433241191</v>
      </c>
    </row>
    <row r="71" spans="1:93">
      <c r="A71">
        <v>42</v>
      </c>
      <c r="B71" s="3">
        <v>-133.07000099999999</v>
      </c>
      <c r="C71" s="3">
        <v>-134.08234204272301</v>
      </c>
      <c r="D71" s="3">
        <v>-134.12596064037899</v>
      </c>
      <c r="E71" s="3">
        <v>-132.15780000000001</v>
      </c>
      <c r="F71" s="3">
        <v>-132.34706181000001</v>
      </c>
      <c r="G71" s="3">
        <v>-131.15940000000001</v>
      </c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-132.823760915517</v>
      </c>
      <c r="AF71" s="2"/>
      <c r="AG71" s="18">
        <v>-12.760729</v>
      </c>
      <c r="AH71" s="18">
        <v>-6.0609069060350702</v>
      </c>
      <c r="AI71" s="18">
        <v>-13.736053602000037</v>
      </c>
      <c r="AJ71" s="18">
        <v>-11.91447</v>
      </c>
      <c r="AK71" s="18">
        <v>-12.335892912</v>
      </c>
      <c r="AL71" s="18">
        <v>-10.906000000000001</v>
      </c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-11.285675403339186</v>
      </c>
      <c r="BK71" s="2"/>
      <c r="BL71" s="19">
        <v>46.643127</v>
      </c>
      <c r="BM71" s="19">
        <v>51.256215383393403</v>
      </c>
      <c r="BN71" s="19">
        <v>44.346766030332283</v>
      </c>
      <c r="BO71" s="19">
        <v>47.897790000000001</v>
      </c>
      <c r="BP71" s="19">
        <v>48.122399999999999</v>
      </c>
      <c r="BQ71" s="19">
        <v>48.37</v>
      </c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47.772716402287614</v>
      </c>
    </row>
    <row r="72" spans="1:93">
      <c r="A72">
        <v>43</v>
      </c>
      <c r="B72" s="3">
        <v>-132.60285300000001</v>
      </c>
      <c r="C72" s="3">
        <v>-133.23010366184201</v>
      </c>
      <c r="D72" s="3">
        <v>-133.54645738139547</v>
      </c>
      <c r="E72" s="3">
        <v>-131.67420000000001</v>
      </c>
      <c r="F72" s="3">
        <v>-131.86338755400001</v>
      </c>
      <c r="G72" s="3">
        <v>-130.50360000000001</v>
      </c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-132.23676693287294</v>
      </c>
      <c r="AF72" s="2"/>
      <c r="AG72" s="18">
        <v>-12.303277</v>
      </c>
      <c r="AH72" s="18">
        <v>-5.32607214396561</v>
      </c>
      <c r="AI72" s="18">
        <v>-13.297260872770526</v>
      </c>
      <c r="AJ72" s="18">
        <v>-11.43033</v>
      </c>
      <c r="AK72" s="18">
        <v>-11.875406302</v>
      </c>
      <c r="AL72" s="18">
        <v>-10.359</v>
      </c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-10.765224386456021</v>
      </c>
      <c r="BK72" s="2"/>
      <c r="BL72" s="19">
        <v>47.322211000000003</v>
      </c>
      <c r="BM72" s="19">
        <v>51.502234211219097</v>
      </c>
      <c r="BN72" s="19">
        <v>44.972628389617149</v>
      </c>
      <c r="BO72" s="19">
        <v>48.352679999999999</v>
      </c>
      <c r="BP72" s="19">
        <v>48.618299999999998</v>
      </c>
      <c r="BQ72" s="19">
        <v>48.82</v>
      </c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48.264675600139377</v>
      </c>
    </row>
    <row r="73" spans="1:93">
      <c r="A73">
        <v>44</v>
      </c>
      <c r="B73" s="3">
        <v>-132.12914599999999</v>
      </c>
      <c r="C73" s="3">
        <v>-132.738507096082</v>
      </c>
      <c r="D73" s="3">
        <v>-132.90286248758611</v>
      </c>
      <c r="E73" s="3">
        <v>-131.1558</v>
      </c>
      <c r="F73" s="3">
        <v>-131.41023433199999</v>
      </c>
      <c r="G73" s="3">
        <v>-129.9898</v>
      </c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-131.721058319278</v>
      </c>
      <c r="AF73" s="2"/>
      <c r="AG73" s="18">
        <v>-11.82864</v>
      </c>
      <c r="AH73" s="18">
        <v>-4.9520662214362003</v>
      </c>
      <c r="AI73" s="18">
        <v>-12.636112091265804</v>
      </c>
      <c r="AJ73" s="18">
        <v>-10.939920000000001</v>
      </c>
      <c r="AK73" s="18">
        <v>-11.456456446000001</v>
      </c>
      <c r="AL73" s="18">
        <v>-9.7980999999999998</v>
      </c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-10.268549126450335</v>
      </c>
      <c r="BK73" s="2"/>
      <c r="BL73" s="19">
        <v>48.065731</v>
      </c>
      <c r="BM73" s="19">
        <v>51.811977832975401</v>
      </c>
      <c r="BN73" s="19">
        <v>45.546482584550617</v>
      </c>
      <c r="BO73" s="19">
        <v>48.843040000000002</v>
      </c>
      <c r="BP73" s="19">
        <v>49.026600000000002</v>
      </c>
      <c r="BQ73" s="19">
        <v>49.41</v>
      </c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48.783971902920996</v>
      </c>
    </row>
    <row r="74" spans="1:93">
      <c r="A74">
        <v>45</v>
      </c>
      <c r="B74" s="3">
        <v>-131.66903400000001</v>
      </c>
      <c r="C74" s="3">
        <v>-132.23879784549499</v>
      </c>
      <c r="D74" s="3">
        <v>-132.51937818822134</v>
      </c>
      <c r="E74" s="3">
        <v>-130.55090000000001</v>
      </c>
      <c r="F74" s="3">
        <v>-130.84300452900001</v>
      </c>
      <c r="G74" s="3">
        <v>-129.43559999999999</v>
      </c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-131.2094524271194</v>
      </c>
      <c r="AF74" s="2"/>
      <c r="AG74" s="18">
        <v>-11.391197</v>
      </c>
      <c r="AH74" s="18">
        <v>-4.6582313505578199</v>
      </c>
      <c r="AI74" s="18">
        <v>-12.198953681676613</v>
      </c>
      <c r="AJ74" s="18">
        <v>-10.325150000000001</v>
      </c>
      <c r="AK74" s="18">
        <v>-10.975722889</v>
      </c>
      <c r="AL74" s="18">
        <v>-9.3400999999999996</v>
      </c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-9.8148924868724059</v>
      </c>
      <c r="BK74" s="2"/>
      <c r="BL74" s="19">
        <v>48.599176</v>
      </c>
      <c r="BM74" s="19">
        <v>52.199948378730802</v>
      </c>
      <c r="BN74" s="19">
        <v>45.991939066275542</v>
      </c>
      <c r="BO74" s="19">
        <v>49.315779999999997</v>
      </c>
      <c r="BP74" s="19">
        <v>49.483199999999997</v>
      </c>
      <c r="BQ74" s="19">
        <v>49.86</v>
      </c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49.241673907501053</v>
      </c>
    </row>
    <row r="75" spans="1:93">
      <c r="A75">
        <v>46</v>
      </c>
      <c r="B75" s="3">
        <v>-131.21568300000001</v>
      </c>
      <c r="C75" s="3">
        <v>-132.10390130610901</v>
      </c>
      <c r="D75" s="3">
        <v>-131.97356920427308</v>
      </c>
      <c r="E75" s="3">
        <v>-129.988</v>
      </c>
      <c r="F75" s="3">
        <v>-130.39769070400001</v>
      </c>
      <c r="G75" s="3">
        <v>-128.9554</v>
      </c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-130.77237403573039</v>
      </c>
      <c r="AF75" s="2"/>
      <c r="AG75" s="18">
        <v>-10.940844</v>
      </c>
      <c r="AH75" s="18">
        <v>-4.3068373282323504</v>
      </c>
      <c r="AI75" s="18">
        <v>-11.757242616633857</v>
      </c>
      <c r="AJ75" s="18">
        <v>-9.8127940000000002</v>
      </c>
      <c r="AK75" s="18">
        <v>-10.535698182999999</v>
      </c>
      <c r="AL75" s="18">
        <v>-8.8223000000000003</v>
      </c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-9.3626193546443677</v>
      </c>
      <c r="BK75" s="2"/>
      <c r="BL75" s="19">
        <v>49.282741000000001</v>
      </c>
      <c r="BM75" s="19">
        <v>52.389112424154398</v>
      </c>
      <c r="BN75" s="19">
        <v>46.768650900303442</v>
      </c>
      <c r="BO75" s="19">
        <v>49.854289999999999</v>
      </c>
      <c r="BP75" s="19">
        <v>50.030900000000003</v>
      </c>
      <c r="BQ75" s="19">
        <v>50.34</v>
      </c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49.777615720742972</v>
      </c>
    </row>
    <row r="76" spans="1:93">
      <c r="A76">
        <v>47</v>
      </c>
      <c r="B76" s="3">
        <v>-130.47344200000001</v>
      </c>
      <c r="C76" s="3">
        <v>-131.77320285459001</v>
      </c>
      <c r="D76" s="3">
        <v>-131.31330766618237</v>
      </c>
      <c r="E76" s="3">
        <v>-129.46459999999999</v>
      </c>
      <c r="F76" s="3">
        <v>-129.914334516</v>
      </c>
      <c r="G76" s="3">
        <v>-128.45189999999999</v>
      </c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-130.23179783946208</v>
      </c>
      <c r="AF76" s="2"/>
      <c r="AG76" s="18">
        <v>-10.290037</v>
      </c>
      <c r="AH76" s="18">
        <v>-4.0501624250079402</v>
      </c>
      <c r="AI76" s="18">
        <v>-11.210827288689011</v>
      </c>
      <c r="AJ76" s="18">
        <v>-9.3306339999999999</v>
      </c>
      <c r="AK76" s="18">
        <v>-9.9790207330000005</v>
      </c>
      <c r="AL76" s="18">
        <v>-8.3521000000000001</v>
      </c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-8.8687969077828246</v>
      </c>
      <c r="BK76" s="2"/>
      <c r="BL76" s="19">
        <v>49.957697000000003</v>
      </c>
      <c r="BM76" s="19">
        <v>52.920038770264803</v>
      </c>
      <c r="BN76" s="19">
        <v>47.418269954106037</v>
      </c>
      <c r="BO76" s="19">
        <v>50.290610000000001</v>
      </c>
      <c r="BP76" s="19">
        <v>50.692799999999998</v>
      </c>
      <c r="BQ76" s="19">
        <v>50.87</v>
      </c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50.358235954061804</v>
      </c>
    </row>
    <row r="77" spans="1:93">
      <c r="A77">
        <v>48</v>
      </c>
      <c r="B77" s="3">
        <v>-129.957246</v>
      </c>
      <c r="C77" s="3">
        <v>-131.049980958513</v>
      </c>
      <c r="D77" s="3">
        <v>-130.88476742833362</v>
      </c>
      <c r="E77" s="3">
        <v>-128.95650000000001</v>
      </c>
      <c r="F77" s="3">
        <v>-129.33234453700001</v>
      </c>
      <c r="G77" s="3">
        <v>-127.929</v>
      </c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-129.68497315397443</v>
      </c>
      <c r="AF77" s="2"/>
      <c r="AG77" s="18">
        <v>-9.7687840000000001</v>
      </c>
      <c r="AH77" s="18">
        <v>-3.9159440892306301</v>
      </c>
      <c r="AI77" s="18">
        <v>-10.67293232798807</v>
      </c>
      <c r="AJ77" s="18">
        <v>-8.8586880000000008</v>
      </c>
      <c r="AK77" s="18">
        <v>-9.4387062440000005</v>
      </c>
      <c r="AL77" s="18">
        <v>-7.8823999999999996</v>
      </c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-8.4229091102031166</v>
      </c>
      <c r="BK77" s="2"/>
      <c r="BL77" s="19">
        <v>50.600611999999998</v>
      </c>
      <c r="BM77" s="19">
        <v>53.610491278882598</v>
      </c>
      <c r="BN77" s="19">
        <v>47.847438279204624</v>
      </c>
      <c r="BO77" s="19">
        <v>50.7789</v>
      </c>
      <c r="BP77" s="19">
        <v>51.102699999999999</v>
      </c>
      <c r="BQ77" s="19">
        <v>51.44</v>
      </c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50.896690259681201</v>
      </c>
    </row>
    <row r="78" spans="1:93">
      <c r="A78">
        <v>49</v>
      </c>
      <c r="B78" s="3">
        <v>-129.382013</v>
      </c>
      <c r="C78" s="3">
        <v>-130.696178447965</v>
      </c>
      <c r="D78" s="3">
        <v>-130.32910668995098</v>
      </c>
      <c r="E78" s="3">
        <v>-128.4538</v>
      </c>
      <c r="F78" s="3">
        <v>-128.92806600500001</v>
      </c>
      <c r="G78" s="3">
        <v>-127.3629</v>
      </c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-129.192010690486</v>
      </c>
      <c r="AF78" s="2"/>
      <c r="AG78" s="18">
        <v>-9.2798099999999994</v>
      </c>
      <c r="AH78" s="18">
        <v>-3.62526519024328</v>
      </c>
      <c r="AI78" s="18">
        <v>-10.187689019440231</v>
      </c>
      <c r="AJ78" s="18">
        <v>-8.3322579999999995</v>
      </c>
      <c r="AK78" s="18">
        <v>-8.9080494879999996</v>
      </c>
      <c r="AL78" s="18">
        <v>-7.4629000000000003</v>
      </c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-7.9659952829472509</v>
      </c>
      <c r="BK78" s="2"/>
      <c r="BL78" s="19">
        <v>51.209428000000003</v>
      </c>
      <c r="BM78" s="19">
        <v>53.765005309259301</v>
      </c>
      <c r="BN78" s="19">
        <v>48.592689749737382</v>
      </c>
      <c r="BO78" s="19">
        <v>51.281100000000002</v>
      </c>
      <c r="BP78" s="19">
        <v>51.479500000000002</v>
      </c>
      <c r="BQ78" s="19">
        <v>51.98</v>
      </c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51.384620509832786</v>
      </c>
    </row>
    <row r="79" spans="1:93">
      <c r="A79">
        <v>50</v>
      </c>
      <c r="B79" s="3">
        <v>-128.80312799999999</v>
      </c>
      <c r="C79" s="3">
        <v>-130.38703960677799</v>
      </c>
      <c r="D79" s="3">
        <v>-129.84932093919863</v>
      </c>
      <c r="E79" s="3">
        <v>-127.93940000000001</v>
      </c>
      <c r="F79" s="3">
        <v>-128.31530712099999</v>
      </c>
      <c r="G79" s="3">
        <v>-126.9004</v>
      </c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-128.69909927782942</v>
      </c>
      <c r="AF79" s="2"/>
      <c r="AG79" s="18">
        <v>-8.7917149999999999</v>
      </c>
      <c r="AH79" s="18">
        <v>-3.45668421983006</v>
      </c>
      <c r="AI79" s="18">
        <v>-9.7585443427201817</v>
      </c>
      <c r="AJ79" s="18">
        <v>-7.9126180000000002</v>
      </c>
      <c r="AK79" s="18">
        <v>-8.3676680080000008</v>
      </c>
      <c r="AL79" s="18">
        <v>-7.0324999999999998</v>
      </c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-7.5532882617583743</v>
      </c>
      <c r="BK79" s="2"/>
      <c r="BL79" s="19">
        <v>51.990769</v>
      </c>
      <c r="BM79" s="19">
        <v>53.980100573891299</v>
      </c>
      <c r="BN79" s="19">
        <v>48.956672772354693</v>
      </c>
      <c r="BO79" s="19">
        <v>51.75394</v>
      </c>
      <c r="BP79" s="19">
        <v>51.959299999999999</v>
      </c>
      <c r="BQ79" s="19">
        <v>52.5</v>
      </c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51.856797057707666</v>
      </c>
    </row>
    <row r="80" spans="1:93">
      <c r="A80">
        <v>51</v>
      </c>
      <c r="B80" s="3">
        <v>-128.32765800000001</v>
      </c>
      <c r="C80" s="3">
        <v>-129.627304500213</v>
      </c>
      <c r="D80" s="3">
        <v>-129.40408007610637</v>
      </c>
      <c r="E80" s="3">
        <v>-127.4011</v>
      </c>
      <c r="F80" s="3">
        <v>-127.705953225</v>
      </c>
      <c r="G80" s="3">
        <v>-126.2732</v>
      </c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-128.12321596688656</v>
      </c>
      <c r="AF80" s="2"/>
      <c r="AG80" s="18">
        <v>-8.2721359999999997</v>
      </c>
      <c r="AH80" s="18">
        <v>-3.3476165230941701</v>
      </c>
      <c r="AI80" s="18">
        <v>-9.3056700110341968</v>
      </c>
      <c r="AJ80" s="18">
        <v>-7.5201120000000001</v>
      </c>
      <c r="AK80" s="18">
        <v>-7.813310532</v>
      </c>
      <c r="AL80" s="18">
        <v>-6.5934999999999997</v>
      </c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-7.1420575110213944</v>
      </c>
      <c r="BK80" s="2"/>
      <c r="BL80" s="19">
        <v>52.797781999999998</v>
      </c>
      <c r="BM80" s="19">
        <v>54.442563112578803</v>
      </c>
      <c r="BN80" s="19">
        <v>49.498866826314057</v>
      </c>
      <c r="BO80" s="19">
        <v>52.201479999999997</v>
      </c>
      <c r="BP80" s="19">
        <v>52.432099999999998</v>
      </c>
      <c r="BQ80" s="19">
        <v>52.94</v>
      </c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52.385465323148814</v>
      </c>
    </row>
    <row r="81" spans="1:93">
      <c r="A81">
        <v>52</v>
      </c>
      <c r="B81" s="3">
        <v>-127.784098</v>
      </c>
      <c r="C81" s="3">
        <v>-128.463809759208</v>
      </c>
      <c r="D81" s="3">
        <v>-128.89301738752204</v>
      </c>
      <c r="E81" s="3">
        <v>-126.8058</v>
      </c>
      <c r="F81" s="3">
        <v>-127.221179345</v>
      </c>
      <c r="G81" s="3">
        <v>-125.7779</v>
      </c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-127.49096741528835</v>
      </c>
      <c r="AF81" s="2"/>
      <c r="AG81" s="18">
        <v>-7.8212539999999997</v>
      </c>
      <c r="AH81" s="18">
        <v>-2.99376542281429</v>
      </c>
      <c r="AI81" s="18">
        <v>-8.7909989693758579</v>
      </c>
      <c r="AJ81" s="18">
        <v>-7.0601979999999998</v>
      </c>
      <c r="AK81" s="18">
        <v>-7.298166309</v>
      </c>
      <c r="AL81" s="18">
        <v>-6.1199000000000003</v>
      </c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-6.680713783531691</v>
      </c>
      <c r="BK81" s="2"/>
      <c r="BL81" s="19">
        <v>53.584581</v>
      </c>
      <c r="BM81" s="19">
        <v>54.578923598820097</v>
      </c>
      <c r="BN81" s="19">
        <v>49.992987199457104</v>
      </c>
      <c r="BO81" s="19">
        <v>52.558349999999997</v>
      </c>
      <c r="BP81" s="19">
        <v>53.043100000000003</v>
      </c>
      <c r="BQ81" s="19">
        <v>53.44</v>
      </c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52.8663236330462</v>
      </c>
    </row>
    <row r="82" spans="1:93">
      <c r="A82">
        <v>53</v>
      </c>
      <c r="B82" s="3">
        <v>-127.27818000000001</v>
      </c>
      <c r="C82" s="3">
        <v>-127.877836260393</v>
      </c>
      <c r="D82" s="3">
        <v>-128.24778343134813</v>
      </c>
      <c r="E82" s="3">
        <v>-126.3955</v>
      </c>
      <c r="F82" s="3">
        <v>-126.726942753</v>
      </c>
      <c r="G82" s="3">
        <v>-125.2496</v>
      </c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-126.96264040745685</v>
      </c>
      <c r="AF82" s="2"/>
      <c r="AG82" s="18">
        <v>-7.2914250000000003</v>
      </c>
      <c r="AH82" s="18">
        <v>-2.6807285520875999</v>
      </c>
      <c r="AI82" s="18">
        <v>-8.3528585731797804</v>
      </c>
      <c r="AJ82" s="18">
        <v>-6.4995149999999997</v>
      </c>
      <c r="AK82" s="18">
        <v>-6.9015376609999999</v>
      </c>
      <c r="AL82" s="18">
        <v>-5.7137000000000002</v>
      </c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-6.2399607977112304</v>
      </c>
      <c r="BK82" s="2"/>
      <c r="BL82" s="19">
        <v>54.335588999999999</v>
      </c>
      <c r="BM82" s="19">
        <v>55.071849821727803</v>
      </c>
      <c r="BN82" s="19">
        <v>50.609411270652721</v>
      </c>
      <c r="BO82" s="19">
        <v>53.137500000000003</v>
      </c>
      <c r="BP82" s="19">
        <v>53.491199999999999</v>
      </c>
      <c r="BQ82" s="19">
        <v>53.92</v>
      </c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53.427591682063422</v>
      </c>
    </row>
    <row r="83" spans="1:93">
      <c r="A83">
        <v>54</v>
      </c>
      <c r="B83" s="3">
        <v>-126.855763</v>
      </c>
      <c r="C83" s="3">
        <v>-126.865965950364</v>
      </c>
      <c r="D83" s="3">
        <v>-127.68026210886933</v>
      </c>
      <c r="E83" s="3">
        <v>-125.8652</v>
      </c>
      <c r="F83" s="3">
        <v>-126.246044854</v>
      </c>
      <c r="G83" s="3">
        <v>-124.754</v>
      </c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-126.37787265220555</v>
      </c>
      <c r="AF83" s="2"/>
      <c r="AG83" s="18">
        <v>-6.8639539999999997</v>
      </c>
      <c r="AH83" s="18">
        <v>-2.29774590879311</v>
      </c>
      <c r="AI83" s="18">
        <v>-7.8638742334424006</v>
      </c>
      <c r="AJ83" s="18">
        <v>-6.1141069999999997</v>
      </c>
      <c r="AK83" s="18">
        <v>-6.4460614869999997</v>
      </c>
      <c r="AL83" s="18">
        <v>-5.3072999999999997</v>
      </c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-5.8155071048725846</v>
      </c>
      <c r="BK83" s="2"/>
      <c r="BL83" s="19">
        <v>55.040238000000002</v>
      </c>
      <c r="BM83" s="19">
        <v>55.326241717758997</v>
      </c>
      <c r="BN83" s="19">
        <v>51.345092201193999</v>
      </c>
      <c r="BO83" s="19">
        <v>53.62012</v>
      </c>
      <c r="BP83" s="19">
        <v>54.116700000000002</v>
      </c>
      <c r="BQ83" s="19">
        <v>54.39</v>
      </c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53.973065319825501</v>
      </c>
    </row>
    <row r="84" spans="1:93">
      <c r="A84">
        <v>55</v>
      </c>
      <c r="B84" s="3">
        <v>-126.39763499999999</v>
      </c>
      <c r="C84" s="3">
        <v>-126.747298272226</v>
      </c>
      <c r="D84" s="3">
        <v>-127.11584960053349</v>
      </c>
      <c r="E84" s="3">
        <v>-125.1879</v>
      </c>
      <c r="F84" s="3">
        <v>-125.803770648</v>
      </c>
      <c r="G84" s="3">
        <v>-124.2303</v>
      </c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-125.9137922534599</v>
      </c>
      <c r="AF84" s="2"/>
      <c r="AG84" s="18">
        <v>-6.5000640000000001</v>
      </c>
      <c r="AH84" s="18">
        <v>-2.0558029243201301</v>
      </c>
      <c r="AI84" s="18">
        <v>-7.3560955109036756</v>
      </c>
      <c r="AJ84" s="18">
        <v>-5.76736</v>
      </c>
      <c r="AK84" s="18">
        <v>-6.0721283460000004</v>
      </c>
      <c r="AL84" s="18">
        <v>-4.9112</v>
      </c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-5.4437751302039672</v>
      </c>
      <c r="BK84" s="2"/>
      <c r="BL84" s="19">
        <v>55.786861000000002</v>
      </c>
      <c r="BM84" s="19">
        <v>55.605028213274402</v>
      </c>
      <c r="BN84" s="19">
        <v>52.151834619084198</v>
      </c>
      <c r="BO84" s="19">
        <v>54.194589999999998</v>
      </c>
      <c r="BP84" s="19">
        <v>54.612099999999998</v>
      </c>
      <c r="BQ84" s="19">
        <v>54.92</v>
      </c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54.545068972059767</v>
      </c>
    </row>
    <row r="85" spans="1:93">
      <c r="A85">
        <v>56</v>
      </c>
      <c r="B85" s="3">
        <v>-125.769009</v>
      </c>
      <c r="C85" s="3">
        <v>-126.357547316078</v>
      </c>
      <c r="D85" s="3">
        <v>-126.57484992607672</v>
      </c>
      <c r="E85" s="3">
        <v>-124.6069</v>
      </c>
      <c r="F85" s="3">
        <v>-125.26590919100001</v>
      </c>
      <c r="G85" s="3">
        <v>-123.6925</v>
      </c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-125.37778590552578</v>
      </c>
      <c r="AF85" s="2"/>
      <c r="AG85" s="18">
        <v>-6.0354950000000001</v>
      </c>
      <c r="AH85" s="18">
        <v>-1.8765208529434301</v>
      </c>
      <c r="AI85" s="18">
        <v>-6.9876283037658151</v>
      </c>
      <c r="AJ85" s="18">
        <v>-5.2416929999999997</v>
      </c>
      <c r="AK85" s="18">
        <v>-5.6907969889999999</v>
      </c>
      <c r="AL85" s="18">
        <v>-4.5987999999999998</v>
      </c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-5.0718223576182071</v>
      </c>
      <c r="BK85" s="2"/>
      <c r="BL85" s="19">
        <v>56.483625000000004</v>
      </c>
      <c r="BM85" s="19">
        <v>55.939236250212801</v>
      </c>
      <c r="BN85" s="19">
        <v>52.735573766810106</v>
      </c>
      <c r="BO85" s="19">
        <v>54.701630000000002</v>
      </c>
      <c r="BP85" s="19">
        <v>55.054400000000001</v>
      </c>
      <c r="BQ85" s="19">
        <v>55.36</v>
      </c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55.04574416950382</v>
      </c>
    </row>
    <row r="86" spans="1:93">
      <c r="A86">
        <v>57</v>
      </c>
      <c r="B86" s="3">
        <v>-125.15172699999999</v>
      </c>
      <c r="C86" s="3">
        <v>-124.823418887545</v>
      </c>
      <c r="D86" s="3">
        <v>-126.11524486556904</v>
      </c>
      <c r="E86" s="3">
        <v>-124.09</v>
      </c>
      <c r="F86" s="3">
        <v>-124.65893491999999</v>
      </c>
      <c r="G86" s="3">
        <v>-123.1848</v>
      </c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-124.67068761218566</v>
      </c>
      <c r="AF86" s="2"/>
      <c r="AG86" s="18">
        <v>-5.5846270000000002</v>
      </c>
      <c r="AH86" s="18">
        <v>-1.1843643320159001</v>
      </c>
      <c r="AI86" s="18">
        <v>-6.426391038834117</v>
      </c>
      <c r="AJ86" s="18">
        <v>-4.7932709999999998</v>
      </c>
      <c r="AK86" s="18">
        <v>-5.2755441750000003</v>
      </c>
      <c r="AL86" s="18">
        <v>-4.2352999999999996</v>
      </c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-4.5832495909750026</v>
      </c>
      <c r="BK86" s="2"/>
      <c r="BL86" s="19">
        <v>57.270363000000003</v>
      </c>
      <c r="BM86" s="19">
        <v>56.209973223335801</v>
      </c>
      <c r="BN86" s="19">
        <v>53.309272978532583</v>
      </c>
      <c r="BO86" s="19">
        <v>55.294420000000002</v>
      </c>
      <c r="BP86" s="19">
        <v>55.506100000000004</v>
      </c>
      <c r="BQ86" s="19">
        <v>55.93</v>
      </c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55.586688200311407</v>
      </c>
    </row>
    <row r="87" spans="1:93">
      <c r="A87">
        <v>58</v>
      </c>
      <c r="B87" s="3">
        <v>-124.555643</v>
      </c>
      <c r="C87" s="3">
        <v>-124.072432714304</v>
      </c>
      <c r="D87" s="3">
        <v>-125.61835320784688</v>
      </c>
      <c r="E87" s="3">
        <v>-123.4418</v>
      </c>
      <c r="F87" s="3">
        <v>-124.00951120000001</v>
      </c>
      <c r="G87" s="3">
        <v>-122.5916</v>
      </c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-124.04822335369181</v>
      </c>
      <c r="AF87" s="2"/>
      <c r="AG87" s="18">
        <v>-4.9724909999999998</v>
      </c>
      <c r="AH87" s="18">
        <v>-0.62780287215817898</v>
      </c>
      <c r="AI87" s="18">
        <v>-5.9226299208319748</v>
      </c>
      <c r="AJ87" s="18">
        <v>-4.3817469999999998</v>
      </c>
      <c r="AK87" s="18">
        <v>-4.9460247690000001</v>
      </c>
      <c r="AL87" s="18">
        <v>-3.8662000000000001</v>
      </c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-4.1194825936650252</v>
      </c>
      <c r="BK87" s="2"/>
      <c r="BL87" s="19">
        <v>58.119810999999999</v>
      </c>
      <c r="BM87" s="19">
        <v>56.550166804571703</v>
      </c>
      <c r="BN87" s="19">
        <v>53.75835762040839</v>
      </c>
      <c r="BO87" s="19">
        <v>55.695419999999999</v>
      </c>
      <c r="BP87" s="19">
        <v>55.9895</v>
      </c>
      <c r="BQ87" s="19">
        <v>56.39</v>
      </c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56.083875904163357</v>
      </c>
    </row>
    <row r="88" spans="1:93">
      <c r="A88">
        <v>59</v>
      </c>
      <c r="B88" s="3">
        <v>-123.99428</v>
      </c>
      <c r="C88" s="3">
        <v>-123.66025898903</v>
      </c>
      <c r="D88" s="3">
        <v>-125.18511723929895</v>
      </c>
      <c r="E88" s="3">
        <v>-122.9264</v>
      </c>
      <c r="F88" s="3">
        <v>-123.45510509</v>
      </c>
      <c r="G88" s="3">
        <v>-122.06659999999999</v>
      </c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-123.5479602197215</v>
      </c>
      <c r="AF88" s="2"/>
      <c r="AG88" s="18">
        <v>-4.5891529999999996</v>
      </c>
      <c r="AH88" s="18">
        <v>-0.32210434358363599</v>
      </c>
      <c r="AI88" s="18">
        <v>-5.5497264268202393</v>
      </c>
      <c r="AJ88" s="18">
        <v>-4.0509839999999997</v>
      </c>
      <c r="AK88" s="18">
        <v>-4.4944401650000003</v>
      </c>
      <c r="AL88" s="18">
        <v>-3.5636999999999999</v>
      </c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-3.761684655900646</v>
      </c>
      <c r="BK88" s="2"/>
      <c r="BL88" s="19">
        <v>58.729759000000001</v>
      </c>
      <c r="BM88" s="19">
        <v>57.343730427299903</v>
      </c>
      <c r="BN88" s="19">
        <v>54.576666191456383</v>
      </c>
      <c r="BO88" s="19">
        <v>56.103990000000003</v>
      </c>
      <c r="BP88" s="19">
        <v>56.533799999999999</v>
      </c>
      <c r="BQ88" s="19">
        <v>56.95</v>
      </c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56.706324269792709</v>
      </c>
    </row>
    <row r="89" spans="1:93">
      <c r="A89">
        <v>60</v>
      </c>
      <c r="B89" s="3">
        <v>-123.476606</v>
      </c>
      <c r="C89" s="3">
        <v>-123.212138843573</v>
      </c>
      <c r="D89" s="3">
        <v>-124.69315203933436</v>
      </c>
      <c r="E89" s="3">
        <v>-122.3481</v>
      </c>
      <c r="F89" s="3">
        <v>-122.860753285</v>
      </c>
      <c r="G89" s="3">
        <v>-121.55710000000001</v>
      </c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-123.02464169465122</v>
      </c>
      <c r="AF89" s="2"/>
      <c r="AG89" s="18">
        <v>-4.1408719999999999</v>
      </c>
      <c r="AH89" s="18">
        <v>-0.193838121184541</v>
      </c>
      <c r="AI89" s="18">
        <v>-5.0986371961583039</v>
      </c>
      <c r="AJ89" s="18">
        <v>-3.6554220000000002</v>
      </c>
      <c r="AK89" s="18">
        <v>-4.0819065160000001</v>
      </c>
      <c r="AL89" s="18">
        <v>-3.1863999999999999</v>
      </c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-3.3928459722238071</v>
      </c>
      <c r="BK89" s="2"/>
      <c r="BL89" s="19">
        <v>59.380903000000004</v>
      </c>
      <c r="BM89" s="19">
        <v>58.446740911496903</v>
      </c>
      <c r="BN89" s="19">
        <v>55.021290274451289</v>
      </c>
      <c r="BO89" s="19">
        <v>56.641080000000002</v>
      </c>
      <c r="BP89" s="19">
        <v>57.011600000000001</v>
      </c>
      <c r="BQ89" s="19">
        <v>57.45</v>
      </c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57.325269030991365</v>
      </c>
    </row>
    <row r="90" spans="1:93">
      <c r="A90">
        <v>61</v>
      </c>
      <c r="B90" s="3">
        <v>-122.939725</v>
      </c>
      <c r="C90" s="3">
        <v>-122.92751552523799</v>
      </c>
      <c r="D90" s="3">
        <v>-124.22877696318587</v>
      </c>
      <c r="E90" s="3">
        <v>-121.7328</v>
      </c>
      <c r="F90" s="3">
        <v>-122.254620984</v>
      </c>
      <c r="G90" s="3">
        <v>-121</v>
      </c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-122.51390641207064</v>
      </c>
      <c r="AF90" s="2"/>
      <c r="AG90" s="18">
        <v>-3.671834</v>
      </c>
      <c r="AH90" s="18">
        <v>-7.1914882665295304E-2</v>
      </c>
      <c r="AI90" s="18">
        <v>-4.8022781896824789</v>
      </c>
      <c r="AJ90" s="18">
        <v>-3.2860200000000002</v>
      </c>
      <c r="AK90" s="18">
        <v>-3.678676748</v>
      </c>
      <c r="AL90" s="18">
        <v>-2.8837000000000002</v>
      </c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-3.065737303391296</v>
      </c>
      <c r="BK90" s="2"/>
      <c r="BL90" s="19">
        <v>60.113311000000003</v>
      </c>
      <c r="BM90" s="19">
        <v>59.190494456515097</v>
      </c>
      <c r="BN90" s="19">
        <v>55.960338464452249</v>
      </c>
      <c r="BO90" s="19">
        <v>57.277679999999997</v>
      </c>
      <c r="BP90" s="19">
        <v>57.560600000000001</v>
      </c>
      <c r="BQ90" s="19">
        <v>58.06</v>
      </c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58.027070653494555</v>
      </c>
    </row>
    <row r="91" spans="1:93">
      <c r="A91">
        <v>62</v>
      </c>
      <c r="B91" s="3">
        <v>-122.36715599999999</v>
      </c>
      <c r="C91" s="3">
        <v>-122.232724575543</v>
      </c>
      <c r="D91" s="3">
        <v>-123.59091130937421</v>
      </c>
      <c r="E91" s="3">
        <v>-121.2371</v>
      </c>
      <c r="F91" s="3">
        <v>-121.62161762700001</v>
      </c>
      <c r="G91" s="3">
        <v>-120.4187</v>
      </c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-121.91136825198619</v>
      </c>
      <c r="AF91" s="2"/>
      <c r="AG91" s="18">
        <v>-3.32361</v>
      </c>
      <c r="AH91" s="18">
        <v>0.30405960209100003</v>
      </c>
      <c r="AI91" s="18">
        <v>-4.3889840769810622</v>
      </c>
      <c r="AJ91" s="18">
        <v>-2.916131</v>
      </c>
      <c r="AK91" s="18">
        <v>-3.339281304</v>
      </c>
      <c r="AL91" s="18">
        <v>-2.6252</v>
      </c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-2.7148577964816769</v>
      </c>
      <c r="BK91" s="2"/>
      <c r="BL91" s="19">
        <v>60.932550999999997</v>
      </c>
      <c r="BM91" s="19">
        <v>59.813514259542302</v>
      </c>
      <c r="BN91" s="19">
        <v>56.681647365198835</v>
      </c>
      <c r="BO91" s="19">
        <v>57.77928</v>
      </c>
      <c r="BP91" s="19">
        <v>58.071599999999997</v>
      </c>
      <c r="BQ91" s="19">
        <v>58.58</v>
      </c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58.643098770790182</v>
      </c>
    </row>
    <row r="92" spans="1:93">
      <c r="A92">
        <v>63</v>
      </c>
      <c r="B92" s="3">
        <v>-121.592066</v>
      </c>
      <c r="C92" s="3">
        <v>-122.08168965151501</v>
      </c>
      <c r="D92" s="3">
        <v>-122.81962403624468</v>
      </c>
      <c r="E92" s="3">
        <v>-120.7649</v>
      </c>
      <c r="F92" s="3">
        <v>-121.01053147</v>
      </c>
      <c r="G92" s="3">
        <v>-119.9259</v>
      </c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-121.36578519295995</v>
      </c>
      <c r="AF92" s="2"/>
      <c r="AG92" s="18">
        <v>-2.9503180000000002</v>
      </c>
      <c r="AH92" s="18">
        <v>0.45342623043745101</v>
      </c>
      <c r="AI92" s="18">
        <v>-4.0111189088352202</v>
      </c>
      <c r="AJ92" s="18">
        <v>-2.6508600000000002</v>
      </c>
      <c r="AK92" s="18">
        <v>-2.990376704</v>
      </c>
      <c r="AL92" s="18">
        <v>-2.2957999999999998</v>
      </c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-2.4075078970662953</v>
      </c>
      <c r="BK92" s="2"/>
      <c r="BL92" s="19">
        <v>61.571534</v>
      </c>
      <c r="BM92" s="19">
        <v>61.071567373978098</v>
      </c>
      <c r="BN92" s="19">
        <v>57.43573636409775</v>
      </c>
      <c r="BO92" s="19">
        <v>58.236629999999998</v>
      </c>
      <c r="BP92" s="19">
        <v>58.660499999999999</v>
      </c>
      <c r="BQ92" s="19">
        <v>59.07</v>
      </c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59.340994623012641</v>
      </c>
    </row>
    <row r="93" spans="1:93">
      <c r="A93">
        <v>64</v>
      </c>
      <c r="B93" s="3">
        <v>-121.062788</v>
      </c>
      <c r="C93" s="3">
        <v>-121.71567715931801</v>
      </c>
      <c r="D93" s="3">
        <v>-122.16288986681252</v>
      </c>
      <c r="E93" s="3">
        <v>-120.2466</v>
      </c>
      <c r="F93" s="3">
        <v>-120.32175822799999</v>
      </c>
      <c r="G93" s="3">
        <v>-119.2912</v>
      </c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-120.80015220902175</v>
      </c>
      <c r="AF93" s="2"/>
      <c r="AG93" s="18">
        <v>-2.5970819999999999</v>
      </c>
      <c r="AH93" s="18">
        <v>0.71955332736324296</v>
      </c>
      <c r="AI93" s="18">
        <v>-3.5948467211460402</v>
      </c>
      <c r="AJ93" s="18">
        <v>-2.3424749999999999</v>
      </c>
      <c r="AK93" s="18">
        <v>-2.6674874370000001</v>
      </c>
      <c r="AL93" s="18">
        <v>-1.9674</v>
      </c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-2.074956305130466</v>
      </c>
      <c r="BK93" s="2"/>
      <c r="BL93" s="19">
        <v>62.411712000000001</v>
      </c>
      <c r="BM93" s="19">
        <v>61.443853811920498</v>
      </c>
      <c r="BN93" s="19">
        <v>58.014628539464709</v>
      </c>
      <c r="BO93" s="19">
        <v>58.743369999999999</v>
      </c>
      <c r="BP93" s="19">
        <v>59.155000000000001</v>
      </c>
      <c r="BQ93" s="19">
        <v>59.61</v>
      </c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59.896427391897532</v>
      </c>
    </row>
    <row r="94" spans="1:93">
      <c r="A94">
        <v>65</v>
      </c>
      <c r="B94" s="3">
        <v>-120.51094999999999</v>
      </c>
      <c r="C94" s="3">
        <v>-120.008425792658</v>
      </c>
      <c r="D94" s="3">
        <v>-121.35705477942901</v>
      </c>
      <c r="E94" s="3">
        <v>-119.6331</v>
      </c>
      <c r="F94" s="3">
        <v>-119.831869197</v>
      </c>
      <c r="G94" s="3">
        <v>-118.6148</v>
      </c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-119.99269996151452</v>
      </c>
      <c r="AF94" s="2"/>
      <c r="AG94" s="18">
        <v>-2.220383</v>
      </c>
      <c r="AH94" s="18">
        <v>0.88234069486655797</v>
      </c>
      <c r="AI94" s="18">
        <v>-3.246968512271815</v>
      </c>
      <c r="AJ94" s="18">
        <v>-2.0480749999999999</v>
      </c>
      <c r="AK94" s="18">
        <v>-2.3682734779999999</v>
      </c>
      <c r="AL94" s="18">
        <v>-1.6653</v>
      </c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-1.7777765492342095</v>
      </c>
      <c r="BK94" s="2"/>
      <c r="BL94" s="19">
        <v>63.075073000000003</v>
      </c>
      <c r="BM94" s="19">
        <v>61.805081468913698</v>
      </c>
      <c r="BN94" s="19">
        <v>58.736102806316602</v>
      </c>
      <c r="BO94" s="19">
        <v>59.389319999999998</v>
      </c>
      <c r="BP94" s="19">
        <v>59.669800000000002</v>
      </c>
      <c r="BQ94" s="19">
        <v>60.21</v>
      </c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60.480896212538376</v>
      </c>
    </row>
    <row r="95" spans="1:93">
      <c r="A95">
        <v>66</v>
      </c>
      <c r="B95" s="3">
        <v>-119.867425</v>
      </c>
      <c r="C95" s="3">
        <v>-119.401874668209</v>
      </c>
      <c r="D95" s="3">
        <v>-120.71313283676878</v>
      </c>
      <c r="E95" s="3">
        <v>-119.01730000000001</v>
      </c>
      <c r="F95" s="3">
        <v>-119.238710088</v>
      </c>
      <c r="G95" s="3">
        <v>-117.99160000000001</v>
      </c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-119.37167376549628</v>
      </c>
      <c r="AF95" s="2"/>
      <c r="AG95" s="18">
        <v>-1.8650929999999999</v>
      </c>
      <c r="AH95" s="18">
        <v>1.29565695116332</v>
      </c>
      <c r="AI95" s="18">
        <v>-2.8538150579040042</v>
      </c>
      <c r="AJ95" s="18">
        <v>-1.730726</v>
      </c>
      <c r="AK95" s="18">
        <v>-2.0312564850000001</v>
      </c>
      <c r="AL95" s="18">
        <v>-1.3615999999999999</v>
      </c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-1.4244722652901141</v>
      </c>
      <c r="BK95" s="2"/>
      <c r="BL95" s="19">
        <v>63.758864000000003</v>
      </c>
      <c r="BM95" s="19">
        <v>62.231270166198797</v>
      </c>
      <c r="BN95" s="19">
        <v>59.514459545017303</v>
      </c>
      <c r="BO95" s="19">
        <v>59.991250000000001</v>
      </c>
      <c r="BP95" s="19">
        <v>60.255899999999997</v>
      </c>
      <c r="BQ95" s="19">
        <v>60.8</v>
      </c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61.091957285202689</v>
      </c>
    </row>
    <row r="96" spans="1:93">
      <c r="A96">
        <v>67</v>
      </c>
      <c r="B96" s="3">
        <v>-119.202626</v>
      </c>
      <c r="C96" s="3">
        <v>-118.83076179558699</v>
      </c>
      <c r="D96" s="3">
        <v>-120.1683193181798</v>
      </c>
      <c r="E96" s="3">
        <v>-118.3279</v>
      </c>
      <c r="F96" s="3">
        <v>-118.675319006</v>
      </c>
      <c r="G96" s="3">
        <v>-117.367</v>
      </c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-118.76198768662778</v>
      </c>
      <c r="AF96" s="2"/>
      <c r="AG96" s="18">
        <v>-1.434067</v>
      </c>
      <c r="AH96" s="18">
        <v>1.70114663881615</v>
      </c>
      <c r="AI96" s="18">
        <v>-2.4981859445504186</v>
      </c>
      <c r="AJ96" s="18">
        <v>-1.4467509999999999</v>
      </c>
      <c r="AK96" s="18">
        <v>-1.7142866320000001</v>
      </c>
      <c r="AL96" s="18">
        <v>-1.0851999999999999</v>
      </c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-1.0795573229557114</v>
      </c>
      <c r="BK96" s="2"/>
      <c r="BL96" s="19">
        <v>64.538323000000005</v>
      </c>
      <c r="BM96" s="19">
        <v>62.695228034756802</v>
      </c>
      <c r="BN96" s="19">
        <v>60.295415096133276</v>
      </c>
      <c r="BO96" s="19">
        <v>60.612130000000001</v>
      </c>
      <c r="BP96" s="19">
        <v>60.7727</v>
      </c>
      <c r="BQ96" s="19">
        <v>61.35</v>
      </c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61.710632688481688</v>
      </c>
    </row>
    <row r="97" spans="1:93">
      <c r="A97">
        <v>68</v>
      </c>
      <c r="B97" s="3">
        <v>-118.531672</v>
      </c>
      <c r="C97" s="3">
        <v>-118.155525227731</v>
      </c>
      <c r="D97" s="3">
        <v>-119.73165614536883</v>
      </c>
      <c r="E97" s="3">
        <v>-117.8035</v>
      </c>
      <c r="F97" s="3">
        <v>-117.99759689299999</v>
      </c>
      <c r="G97" s="3">
        <v>-116.8565</v>
      </c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-118.17940837768332</v>
      </c>
      <c r="AF97" s="2"/>
      <c r="AG97" s="18">
        <v>-1.1267769999999999</v>
      </c>
      <c r="AH97" s="18">
        <v>1.8947151481168301</v>
      </c>
      <c r="AI97" s="18">
        <v>-2.2182381977588435</v>
      </c>
      <c r="AJ97" s="18">
        <v>-1.154115</v>
      </c>
      <c r="AK97" s="18">
        <v>-1.416828714</v>
      </c>
      <c r="AL97" s="18">
        <v>-0.76229999999999998</v>
      </c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-0.79725729394033562</v>
      </c>
      <c r="BK97" s="2"/>
      <c r="BL97" s="19">
        <v>65.331446999999997</v>
      </c>
      <c r="BM97" s="19">
        <v>63.297165641389299</v>
      </c>
      <c r="BN97" s="19">
        <v>60.938209650329689</v>
      </c>
      <c r="BO97" s="19">
        <v>61.175699999999999</v>
      </c>
      <c r="BP97" s="19">
        <v>61.269599999999997</v>
      </c>
      <c r="BQ97" s="19">
        <v>61.94</v>
      </c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62.325353715286496</v>
      </c>
    </row>
    <row r="98" spans="1:93">
      <c r="A98">
        <v>69</v>
      </c>
      <c r="B98" s="3">
        <v>-117.751891</v>
      </c>
      <c r="C98" s="3">
        <v>-117.94172309760999</v>
      </c>
      <c r="D98" s="3">
        <v>-119.24699569637762</v>
      </c>
      <c r="E98" s="3">
        <v>-117.24079999999999</v>
      </c>
      <c r="F98" s="3">
        <v>-117.49762639399999</v>
      </c>
      <c r="G98" s="3">
        <v>-116.29</v>
      </c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-117.66150603133126</v>
      </c>
      <c r="AF98" s="2"/>
      <c r="AG98" s="18">
        <v>-0.75517400000000001</v>
      </c>
      <c r="AH98" s="18">
        <v>2.4143781156855</v>
      </c>
      <c r="AI98" s="18">
        <v>-1.8918704514517759</v>
      </c>
      <c r="AJ98" s="18">
        <v>-0.80869080000000004</v>
      </c>
      <c r="AK98" s="18">
        <v>-1.1422841859999999</v>
      </c>
      <c r="AL98" s="18">
        <v>-0.50590000000000002</v>
      </c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-0.44825688696104599</v>
      </c>
      <c r="BK98" s="2"/>
      <c r="BL98" s="19">
        <v>66.159013000000002</v>
      </c>
      <c r="BM98" s="19">
        <v>63.366865761801201</v>
      </c>
      <c r="BN98" s="19">
        <v>61.6015219709532</v>
      </c>
      <c r="BO98" s="19">
        <v>61.859200000000001</v>
      </c>
      <c r="BP98" s="19">
        <v>61.678800000000003</v>
      </c>
      <c r="BQ98" s="19">
        <v>62.5</v>
      </c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62.860900122125742</v>
      </c>
    </row>
    <row r="99" spans="1:93">
      <c r="A99">
        <v>70</v>
      </c>
      <c r="B99" s="3">
        <v>-117.13121</v>
      </c>
      <c r="C99" s="3">
        <v>-117.211650187225</v>
      </c>
      <c r="D99" s="3">
        <v>-118.63402806210442</v>
      </c>
      <c r="E99" s="3">
        <v>-116.71120000000001</v>
      </c>
      <c r="F99" s="3">
        <v>-116.84935638</v>
      </c>
      <c r="G99" s="3">
        <v>-115.66759999999999</v>
      </c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-117.03417410488824</v>
      </c>
      <c r="AF99" s="2"/>
      <c r="AG99" s="18">
        <v>-0.50454399999999999</v>
      </c>
      <c r="AH99" s="18">
        <v>2.62496358907203</v>
      </c>
      <c r="AI99" s="18">
        <v>-1.6082102976073087</v>
      </c>
      <c r="AJ99" s="18">
        <v>-0.51384220000000003</v>
      </c>
      <c r="AK99" s="18">
        <v>-0.85384373099999999</v>
      </c>
      <c r="AL99" s="18">
        <v>-0.20380000000000001</v>
      </c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-0.17654610658921313</v>
      </c>
      <c r="BK99" s="2"/>
      <c r="BL99" s="19">
        <v>66.942809999999994</v>
      </c>
      <c r="BM99" s="19">
        <v>63.611518832786203</v>
      </c>
      <c r="BN99" s="19">
        <v>62.292555789476651</v>
      </c>
      <c r="BO99" s="19">
        <v>62.487850000000002</v>
      </c>
      <c r="BP99" s="19">
        <v>62.203299999999999</v>
      </c>
      <c r="BQ99" s="19">
        <v>63.13</v>
      </c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63.444672437043806</v>
      </c>
    </row>
    <row r="100" spans="1:93">
      <c r="A100">
        <v>71</v>
      </c>
      <c r="B100" s="3">
        <v>-116.645685</v>
      </c>
      <c r="C100" s="3">
        <v>-116.59335962159</v>
      </c>
      <c r="D100" s="3">
        <v>-117.96197770395435</v>
      </c>
      <c r="E100" s="3">
        <v>-116.083</v>
      </c>
      <c r="F100" s="3">
        <v>-116.317524461</v>
      </c>
      <c r="G100" s="3">
        <v>-115.0842</v>
      </c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-116.44762446442405</v>
      </c>
      <c r="AF100" s="2"/>
      <c r="AG100" s="18">
        <v>-0.25104799999999999</v>
      </c>
      <c r="AH100" s="18">
        <v>2.9811906802404202</v>
      </c>
      <c r="AI100" s="18">
        <v>-1.3321608800758313</v>
      </c>
      <c r="AJ100" s="18">
        <v>-0.19325609999999999</v>
      </c>
      <c r="AK100" s="18">
        <v>-0.45970962399999998</v>
      </c>
      <c r="AL100" s="18">
        <v>9.2899999999999996E-2</v>
      </c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0.13965267936076484</v>
      </c>
      <c r="BK100" s="2"/>
      <c r="BL100" s="19">
        <v>67.869523999999998</v>
      </c>
      <c r="BM100" s="19">
        <v>64.129896285312896</v>
      </c>
      <c r="BN100" s="19">
        <v>63.166837498486963</v>
      </c>
      <c r="BO100" s="19">
        <v>63.014180000000003</v>
      </c>
      <c r="BP100" s="19">
        <v>62.8202</v>
      </c>
      <c r="BQ100" s="19">
        <v>63.69</v>
      </c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64.115106297299974</v>
      </c>
    </row>
    <row r="101" spans="1:93">
      <c r="A101">
        <v>72</v>
      </c>
      <c r="B101" s="3">
        <v>-116.048278</v>
      </c>
      <c r="C101" s="3">
        <v>-115.904969252583</v>
      </c>
      <c r="D101" s="3">
        <v>-117.46818386153114</v>
      </c>
      <c r="E101" s="3">
        <v>-115.4778</v>
      </c>
      <c r="F101" s="3">
        <v>-115.81117562199999</v>
      </c>
      <c r="G101" s="3">
        <v>-114.5425</v>
      </c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-115.87548445601902</v>
      </c>
      <c r="AF101" s="2"/>
      <c r="AG101" s="18">
        <v>0.126106</v>
      </c>
      <c r="AH101" s="18">
        <v>3.13591211161159</v>
      </c>
      <c r="AI101" s="18">
        <v>-1.0849552107638272</v>
      </c>
      <c r="AJ101" s="18">
        <v>6.6336080000000006E-2</v>
      </c>
      <c r="AK101" s="18">
        <v>-0.19269778900000001</v>
      </c>
      <c r="AL101" s="18">
        <v>0.36749999999999999</v>
      </c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0.40303353197462721</v>
      </c>
      <c r="BK101" s="2"/>
      <c r="BL101" s="19">
        <v>68.697835999999995</v>
      </c>
      <c r="BM101" s="19">
        <v>64.688521813295907</v>
      </c>
      <c r="BN101" s="19">
        <v>63.966444901189618</v>
      </c>
      <c r="BO101" s="19">
        <v>63.60181</v>
      </c>
      <c r="BP101" s="19">
        <v>63.389699999999998</v>
      </c>
      <c r="BQ101" s="19">
        <v>64.27</v>
      </c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64.769052119080911</v>
      </c>
    </row>
    <row r="102" spans="1:93">
      <c r="A102">
        <v>73</v>
      </c>
      <c r="B102" s="3">
        <v>-115.43952299999999</v>
      </c>
      <c r="C102" s="3">
        <v>-115.59496728295299</v>
      </c>
      <c r="D102" s="3">
        <v>-116.9862213624959</v>
      </c>
      <c r="E102" s="3">
        <v>-114.8736</v>
      </c>
      <c r="F102" s="3">
        <v>-115.20505872299999</v>
      </c>
      <c r="G102" s="3">
        <v>-113.8985</v>
      </c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-115.33297839474149</v>
      </c>
      <c r="AF102" s="2"/>
      <c r="AG102" s="18">
        <v>0.41635899999999998</v>
      </c>
      <c r="AH102" s="18">
        <v>3.5144434838954099</v>
      </c>
      <c r="AI102" s="18">
        <v>-0.75374896180951056</v>
      </c>
      <c r="AJ102" s="18">
        <v>0.37805070000000002</v>
      </c>
      <c r="AK102" s="18">
        <v>8.5714698000000006E-2</v>
      </c>
      <c r="AL102" s="18">
        <v>0.69159999999999999</v>
      </c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0.72206982001431663</v>
      </c>
      <c r="BK102" s="2"/>
      <c r="BL102" s="19">
        <v>69.744636999999997</v>
      </c>
      <c r="BM102" s="19">
        <v>65.467618586486694</v>
      </c>
      <c r="BN102" s="19">
        <v>64.491742273742688</v>
      </c>
      <c r="BO102" s="19">
        <v>64.234780000000001</v>
      </c>
      <c r="BP102" s="19">
        <v>64.044799999999995</v>
      </c>
      <c r="BQ102" s="19">
        <v>64.98</v>
      </c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65.493929643371573</v>
      </c>
    </row>
    <row r="103" spans="1:93">
      <c r="A103">
        <v>74</v>
      </c>
      <c r="B103" s="3">
        <v>-114.810276</v>
      </c>
      <c r="C103" s="3">
        <v>-114.77120055151001</v>
      </c>
      <c r="D103" s="3">
        <v>-116.47397124826611</v>
      </c>
      <c r="E103" s="3">
        <v>-114.37390000000001</v>
      </c>
      <c r="F103" s="3">
        <v>-114.43656056899999</v>
      </c>
      <c r="G103" s="3">
        <v>-113.226</v>
      </c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-114.68198472812935</v>
      </c>
      <c r="AF103" s="2"/>
      <c r="AG103" s="18">
        <v>0.81649899999999997</v>
      </c>
      <c r="AH103" s="18">
        <v>3.5592216512338699</v>
      </c>
      <c r="AI103" s="18">
        <v>-0.40261208759069389</v>
      </c>
      <c r="AJ103" s="18">
        <v>0.66640820000000001</v>
      </c>
      <c r="AK103" s="18">
        <v>0.45142073199999999</v>
      </c>
      <c r="AL103" s="18">
        <v>1.0505</v>
      </c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1.0235729159405293</v>
      </c>
      <c r="BK103" s="2"/>
      <c r="BL103" s="19">
        <v>70.468463999999997</v>
      </c>
      <c r="BM103" s="19">
        <v>66.309790764899802</v>
      </c>
      <c r="BN103" s="19">
        <v>65.214008843303162</v>
      </c>
      <c r="BO103" s="19">
        <v>64.852010000000007</v>
      </c>
      <c r="BP103" s="19">
        <v>64.648300000000006</v>
      </c>
      <c r="BQ103" s="19">
        <v>65.680000000000007</v>
      </c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66.195428934700502</v>
      </c>
    </row>
    <row r="104" spans="1:93">
      <c r="A104">
        <v>75</v>
      </c>
      <c r="B104" s="3">
        <v>-114.176654</v>
      </c>
      <c r="C104" s="3">
        <v>-113.52088814475</v>
      </c>
      <c r="D104" s="3">
        <v>-115.87603615443498</v>
      </c>
      <c r="E104" s="3">
        <v>-113.81480000000001</v>
      </c>
      <c r="F104" s="3">
        <v>-113.75000118200001</v>
      </c>
      <c r="G104" s="3">
        <v>-112.693</v>
      </c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-113.97189658019749</v>
      </c>
      <c r="AF104" s="2"/>
      <c r="AG104" s="18">
        <v>1.096848</v>
      </c>
      <c r="AH104" s="18">
        <v>3.8997101346305501</v>
      </c>
      <c r="AI104" s="18">
        <v>-2.1195060528238233E-2</v>
      </c>
      <c r="AJ104" s="18">
        <v>1.0151250000000001</v>
      </c>
      <c r="AK104" s="18">
        <v>0.72550934</v>
      </c>
      <c r="AL104" s="18">
        <v>1.389</v>
      </c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1.3508329023503853</v>
      </c>
      <c r="BK104" s="2"/>
      <c r="BL104" s="19">
        <v>71.061357000000001</v>
      </c>
      <c r="BM104" s="19">
        <v>67.743624587357203</v>
      </c>
      <c r="BN104" s="19">
        <v>65.906201696766502</v>
      </c>
      <c r="BO104" s="19">
        <v>65.345020000000005</v>
      </c>
      <c r="BP104" s="19">
        <v>65.233400000000003</v>
      </c>
      <c r="BQ104" s="19">
        <v>66.34</v>
      </c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66.938267214020627</v>
      </c>
    </row>
    <row r="105" spans="1:93">
      <c r="A105">
        <v>76</v>
      </c>
      <c r="B105" s="3">
        <v>-113.44356999999999</v>
      </c>
      <c r="C105" s="3">
        <v>-113.08861168915401</v>
      </c>
      <c r="D105" s="3">
        <v>-115.22095635587038</v>
      </c>
      <c r="E105" s="3">
        <v>-113.188</v>
      </c>
      <c r="F105" s="3">
        <v>-113.09771508199999</v>
      </c>
      <c r="G105" s="3">
        <v>-112.07259999999999</v>
      </c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-113.35190885450406</v>
      </c>
      <c r="AF105" s="2"/>
      <c r="AG105" s="18">
        <v>1.434995</v>
      </c>
      <c r="AH105" s="18">
        <v>4.8806008582081697</v>
      </c>
      <c r="AI105" s="18">
        <v>0.24551976014331695</v>
      </c>
      <c r="AJ105" s="18">
        <v>1.4035260000000001</v>
      </c>
      <c r="AK105" s="18">
        <v>1.0722683</v>
      </c>
      <c r="AL105" s="18">
        <v>1.7465999999999999</v>
      </c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1.7972516530585814</v>
      </c>
      <c r="BK105" s="2"/>
      <c r="BL105" s="19">
        <v>71.956304000000003</v>
      </c>
      <c r="BM105" s="19">
        <v>69.030821189482197</v>
      </c>
      <c r="BN105" s="19">
        <v>66.785337013415329</v>
      </c>
      <c r="BO105" s="19">
        <v>66.095089999999999</v>
      </c>
      <c r="BP105" s="19">
        <v>65.8827</v>
      </c>
      <c r="BQ105" s="19">
        <v>67</v>
      </c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67.791708700482914</v>
      </c>
    </row>
    <row r="106" spans="1:93">
      <c r="A106">
        <v>77</v>
      </c>
      <c r="B106" s="3">
        <v>-112.759078</v>
      </c>
      <c r="C106" s="3">
        <v>-112.541102412604</v>
      </c>
      <c r="D106" s="3">
        <v>-114.66245023034043</v>
      </c>
      <c r="E106" s="3">
        <v>-112.6361</v>
      </c>
      <c r="F106" s="3">
        <v>-112.532421481</v>
      </c>
      <c r="G106" s="3">
        <v>-111.4709</v>
      </c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-112.76700868732406</v>
      </c>
      <c r="AF106" s="2"/>
      <c r="AG106" s="18">
        <v>1.778159</v>
      </c>
      <c r="AH106" s="18">
        <v>5.2799302259874601</v>
      </c>
      <c r="AI106" s="18">
        <v>0.53536684777556776</v>
      </c>
      <c r="AJ106" s="18">
        <v>1.7715749999999999</v>
      </c>
      <c r="AK106" s="18">
        <v>1.4501044700000001</v>
      </c>
      <c r="AL106" s="18">
        <v>2.0851000000000002</v>
      </c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2.1500392572938378</v>
      </c>
      <c r="BK106" s="2"/>
      <c r="BL106" s="19">
        <v>72.522240999999994</v>
      </c>
      <c r="BM106" s="19">
        <v>69.262033992102502</v>
      </c>
      <c r="BN106" s="19">
        <v>67.478881409157452</v>
      </c>
      <c r="BO106" s="19">
        <v>66.749179999999996</v>
      </c>
      <c r="BP106" s="19">
        <v>66.671000000000006</v>
      </c>
      <c r="BQ106" s="19">
        <v>67.599999999999994</v>
      </c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68.38055606687665</v>
      </c>
    </row>
    <row r="107" spans="1:93">
      <c r="A107">
        <v>78</v>
      </c>
      <c r="B107" s="3">
        <v>-112.11054300000001</v>
      </c>
      <c r="C107" s="3">
        <v>-112.39060740526</v>
      </c>
      <c r="D107" s="3">
        <v>-114.04942597792441</v>
      </c>
      <c r="E107" s="3">
        <v>-111.98099999999999</v>
      </c>
      <c r="F107" s="3">
        <v>-111.861657697</v>
      </c>
      <c r="G107" s="3">
        <v>-110.825</v>
      </c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-112.20303901336406</v>
      </c>
      <c r="AF107" s="2"/>
      <c r="AG107" s="18">
        <v>2.1370269999999998</v>
      </c>
      <c r="AH107" s="18">
        <v>6.1280938072919797</v>
      </c>
      <c r="AI107" s="18">
        <v>0.90126536232292742</v>
      </c>
      <c r="AJ107" s="18">
        <v>2.0856180000000002</v>
      </c>
      <c r="AK107" s="18">
        <v>1.7907349379999999</v>
      </c>
      <c r="AL107" s="18">
        <v>2.3957000000000002</v>
      </c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2.5730731846024844</v>
      </c>
      <c r="BK107" s="2"/>
      <c r="BL107" s="19">
        <v>73.358908999999997</v>
      </c>
      <c r="BM107" s="19">
        <v>69.538520003718403</v>
      </c>
      <c r="BN107" s="19">
        <v>68.362203399697535</v>
      </c>
      <c r="BO107" s="19">
        <v>67.400120000000001</v>
      </c>
      <c r="BP107" s="19">
        <v>67.252899999999997</v>
      </c>
      <c r="BQ107" s="19">
        <v>68.400000000000006</v>
      </c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69.052108733902671</v>
      </c>
    </row>
    <row r="108" spans="1:93">
      <c r="A108">
        <v>79</v>
      </c>
      <c r="B108" s="3">
        <v>-111.30908100000001</v>
      </c>
      <c r="C108" s="3">
        <v>-111.28827704972301</v>
      </c>
      <c r="D108" s="3">
        <v>-113.34472332596127</v>
      </c>
      <c r="E108" s="3">
        <v>-111.3411</v>
      </c>
      <c r="F108" s="3">
        <v>-111.230904615</v>
      </c>
      <c r="G108" s="3">
        <v>-110.1812</v>
      </c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-111.44921433178071</v>
      </c>
      <c r="AF108" s="2"/>
      <c r="AG108" s="18">
        <v>2.5387420000000001</v>
      </c>
      <c r="AH108" s="18">
        <v>6.5562783029445901</v>
      </c>
      <c r="AI108" s="18">
        <v>1.3457007691945944</v>
      </c>
      <c r="AJ108" s="18">
        <v>2.5372110000000001</v>
      </c>
      <c r="AK108" s="18">
        <v>2.1603643290000001</v>
      </c>
      <c r="AL108" s="18">
        <v>2.7305000000000001</v>
      </c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2.9781327335231977</v>
      </c>
      <c r="BK108" s="2"/>
      <c r="BL108" s="19">
        <v>74.235699999999994</v>
      </c>
      <c r="BM108" s="19">
        <v>70.669261292897602</v>
      </c>
      <c r="BN108" s="19">
        <v>69.141607010225115</v>
      </c>
      <c r="BO108" s="19">
        <v>68.211359999999999</v>
      </c>
      <c r="BP108" s="19">
        <v>67.981800000000007</v>
      </c>
      <c r="BQ108" s="19">
        <v>69.209999999999994</v>
      </c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69.908288050520454</v>
      </c>
    </row>
    <row r="109" spans="1:93">
      <c r="A109">
        <v>80</v>
      </c>
      <c r="B109" s="3">
        <v>-110.527241</v>
      </c>
      <c r="C109" s="3">
        <v>-109.97961475263099</v>
      </c>
      <c r="D109" s="3">
        <v>-112.47273408352029</v>
      </c>
      <c r="E109" s="3">
        <v>-110.71169999999999</v>
      </c>
      <c r="F109" s="3">
        <v>-110.49261601800001</v>
      </c>
      <c r="G109" s="3">
        <v>-109.47620000000001</v>
      </c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-110.61001764235853</v>
      </c>
      <c r="AF109" s="2"/>
      <c r="AG109" s="18">
        <v>2.9316140000000002</v>
      </c>
      <c r="AH109" s="18">
        <v>6.8681023494354498</v>
      </c>
      <c r="AI109" s="18">
        <v>1.7076500268044232</v>
      </c>
      <c r="AJ109" s="18">
        <v>2.9231950000000002</v>
      </c>
      <c r="AK109" s="18">
        <v>2.5222940710000001</v>
      </c>
      <c r="AL109" s="18">
        <v>3.077</v>
      </c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3.338309241206646</v>
      </c>
      <c r="BK109" s="2"/>
      <c r="BL109" s="19">
        <v>75.007897</v>
      </c>
      <c r="BM109" s="19">
        <v>71.098719125592893</v>
      </c>
      <c r="BN109" s="19">
        <v>69.990072085791482</v>
      </c>
      <c r="BO109" s="19">
        <v>68.949799999999996</v>
      </c>
      <c r="BP109" s="19">
        <v>68.653700000000001</v>
      </c>
      <c r="BQ109" s="19">
        <v>69.900000000000006</v>
      </c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70.600031368564075</v>
      </c>
    </row>
    <row r="110" spans="1:93">
      <c r="A110">
        <v>81</v>
      </c>
      <c r="B110" s="3">
        <v>-109.55872100000001</v>
      </c>
      <c r="C110" s="3">
        <v>-108.81611303814999</v>
      </c>
      <c r="D110" s="3">
        <v>-111.68463030665833</v>
      </c>
      <c r="E110" s="3">
        <v>-110.1664</v>
      </c>
      <c r="F110" s="3">
        <v>-109.87884489</v>
      </c>
      <c r="G110" s="3">
        <v>-108.7698</v>
      </c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-109.81241820580141</v>
      </c>
      <c r="AF110" s="2"/>
      <c r="AG110" s="18">
        <v>3.3333759999999999</v>
      </c>
      <c r="AH110" s="18">
        <v>7.2404759738585804</v>
      </c>
      <c r="AI110" s="18">
        <v>2.0919072898145821</v>
      </c>
      <c r="AJ110" s="18">
        <v>3.340751</v>
      </c>
      <c r="AK110" s="18">
        <v>2.9040604550000002</v>
      </c>
      <c r="AL110" s="18">
        <v>3.4533999999999998</v>
      </c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3.7273284531121935</v>
      </c>
      <c r="BK110" s="2"/>
      <c r="BL110" s="19">
        <v>75.566134000000005</v>
      </c>
      <c r="BM110" s="19">
        <v>71.402466974931201</v>
      </c>
      <c r="BN110" s="19">
        <v>70.816302236798975</v>
      </c>
      <c r="BO110" s="19">
        <v>69.638589999999994</v>
      </c>
      <c r="BP110" s="19">
        <v>69.358000000000004</v>
      </c>
      <c r="BQ110" s="19">
        <v>70.56</v>
      </c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71.223582201955026</v>
      </c>
    </row>
    <row r="111" spans="1:93">
      <c r="A111">
        <v>82</v>
      </c>
      <c r="B111" s="3">
        <v>-108.818872</v>
      </c>
      <c r="C111" s="3">
        <v>-108.283915625426</v>
      </c>
      <c r="D111" s="3">
        <v>-111.09504470865382</v>
      </c>
      <c r="E111" s="3">
        <v>-109.4164</v>
      </c>
      <c r="F111" s="3">
        <v>-109.006098984</v>
      </c>
      <c r="G111" s="3">
        <v>-108.0159</v>
      </c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-109.10603855301331</v>
      </c>
      <c r="AF111" s="2"/>
      <c r="AG111" s="18">
        <v>3.7334969999999998</v>
      </c>
      <c r="AH111" s="18">
        <v>7.7846085518153201</v>
      </c>
      <c r="AI111" s="18">
        <v>2.4587244576033234</v>
      </c>
      <c r="AJ111" s="18">
        <v>3.7881070000000001</v>
      </c>
      <c r="AK111" s="18">
        <v>3.2911886990000001</v>
      </c>
      <c r="AL111" s="18">
        <v>3.9043999999999999</v>
      </c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4.1600876180697739</v>
      </c>
      <c r="BK111" s="2"/>
      <c r="BL111" s="19">
        <v>76.442796000000001</v>
      </c>
      <c r="BM111" s="19">
        <v>72.554596706818501</v>
      </c>
      <c r="BN111" s="19">
        <v>71.874070616706717</v>
      </c>
      <c r="BO111" s="19">
        <v>70.476780000000005</v>
      </c>
      <c r="BP111" s="19">
        <v>70.020200000000003</v>
      </c>
      <c r="BQ111" s="19">
        <v>71.33</v>
      </c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72.116407220587533</v>
      </c>
    </row>
    <row r="112" spans="1:93">
      <c r="A112">
        <v>83</v>
      </c>
      <c r="B112" s="3">
        <v>-107.90537500000001</v>
      </c>
      <c r="C112" s="3">
        <v>-107.731116023734</v>
      </c>
      <c r="D112" s="3">
        <v>-110.51497670707595</v>
      </c>
      <c r="E112" s="3">
        <v>-108.7496</v>
      </c>
      <c r="F112" s="3">
        <v>-108.355818181</v>
      </c>
      <c r="G112" s="3">
        <v>-107.3507</v>
      </c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-108.43459765196832</v>
      </c>
      <c r="AF112" s="2"/>
      <c r="AG112" s="18">
        <v>4.1138630000000003</v>
      </c>
      <c r="AH112" s="18">
        <v>8.4962323011789191</v>
      </c>
      <c r="AI112" s="18">
        <v>2.9193900590846504</v>
      </c>
      <c r="AJ112" s="18">
        <v>4.2160039999999999</v>
      </c>
      <c r="AK112" s="18">
        <v>3.726490122</v>
      </c>
      <c r="AL112" s="18">
        <v>4.3852000000000002</v>
      </c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4.6428632470439286</v>
      </c>
      <c r="BK112" s="2"/>
      <c r="BL112" s="19">
        <v>77.223579000000001</v>
      </c>
      <c r="BM112" s="19">
        <v>74.077774646164599</v>
      </c>
      <c r="BN112" s="19">
        <v>72.734369683834601</v>
      </c>
      <c r="BO112" s="19">
        <v>71.33605</v>
      </c>
      <c r="BP112" s="19">
        <v>70.820400000000006</v>
      </c>
      <c r="BQ112" s="19">
        <v>72.09</v>
      </c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73.047028888333202</v>
      </c>
    </row>
    <row r="113" spans="1:93">
      <c r="A113">
        <v>84</v>
      </c>
      <c r="B113" s="3">
        <v>-107.129569</v>
      </c>
      <c r="C113" s="3">
        <v>-106.875997296485</v>
      </c>
      <c r="D113" s="3">
        <v>-109.86093777922781</v>
      </c>
      <c r="E113" s="3">
        <v>-107.9037</v>
      </c>
      <c r="F113" s="3">
        <v>-107.672057756</v>
      </c>
      <c r="G113" s="3">
        <v>-106.5183</v>
      </c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-107.66009363861879</v>
      </c>
      <c r="AF113" s="2"/>
      <c r="AG113" s="18">
        <v>4.5892749999999998</v>
      </c>
      <c r="AH113" s="18">
        <v>8.6176697802092601</v>
      </c>
      <c r="AI113" s="18">
        <v>3.2826073166482885</v>
      </c>
      <c r="AJ113" s="18">
        <v>4.7696079999999998</v>
      </c>
      <c r="AK113" s="18">
        <v>4.1575988270000002</v>
      </c>
      <c r="AL113" s="18">
        <v>4.8726000000000003</v>
      </c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5.0482264873095914</v>
      </c>
      <c r="BK113" s="2"/>
      <c r="BL113" s="19">
        <v>78.063839000000002</v>
      </c>
      <c r="BM113" s="19">
        <v>75.449398760170496</v>
      </c>
      <c r="BN113" s="19">
        <v>73.737085434658553</v>
      </c>
      <c r="BO113" s="19">
        <v>72.069900000000004</v>
      </c>
      <c r="BP113" s="19">
        <v>71.745500000000007</v>
      </c>
      <c r="BQ113" s="19">
        <v>72.94</v>
      </c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74.000953865804846</v>
      </c>
    </row>
    <row r="114" spans="1:93">
      <c r="A114">
        <v>85</v>
      </c>
      <c r="B114" s="3">
        <v>-106.42612099999999</v>
      </c>
      <c r="C114" s="3">
        <v>-106.335374644379</v>
      </c>
      <c r="D114" s="3">
        <v>-109.29076929233345</v>
      </c>
      <c r="E114" s="3">
        <v>-106.9973</v>
      </c>
      <c r="F114" s="3">
        <v>-107.002743243</v>
      </c>
      <c r="G114" s="3">
        <v>-105.71980000000001</v>
      </c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-106.96201802995206</v>
      </c>
      <c r="AF114" s="2"/>
      <c r="AG114" s="18">
        <v>5.1197929999999996</v>
      </c>
      <c r="AH114" s="18">
        <v>8.9827594505681692</v>
      </c>
      <c r="AI114" s="18">
        <v>3.7316817736597856</v>
      </c>
      <c r="AJ114" s="18">
        <v>5.2576419999999997</v>
      </c>
      <c r="AK114" s="18">
        <v>4.5888856740000001</v>
      </c>
      <c r="AL114" s="18">
        <v>5.4509999999999996</v>
      </c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5.5219603163713264</v>
      </c>
      <c r="BK114" s="2"/>
      <c r="BL114" s="19">
        <v>78.811789000000005</v>
      </c>
      <c r="BM114" s="19">
        <v>75.857527128289206</v>
      </c>
      <c r="BN114" s="19">
        <v>74.727269100869691</v>
      </c>
      <c r="BO114" s="19">
        <v>72.726309999999998</v>
      </c>
      <c r="BP114" s="19">
        <v>72.626999999999995</v>
      </c>
      <c r="BQ114" s="19">
        <v>73.75</v>
      </c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74.749982538193152</v>
      </c>
    </row>
    <row r="115" spans="1:93">
      <c r="A115">
        <v>86</v>
      </c>
      <c r="B115" s="3">
        <v>-105.67740999999999</v>
      </c>
      <c r="C115" s="3">
        <v>-105.879683771456</v>
      </c>
      <c r="D115" s="3">
        <v>-108.61864283529295</v>
      </c>
      <c r="E115" s="3">
        <v>-106.2223</v>
      </c>
      <c r="F115" s="3">
        <v>-106.312060659</v>
      </c>
      <c r="G115" s="3">
        <v>-104.88720000000001</v>
      </c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-106.26621621095818</v>
      </c>
      <c r="AF115" s="2"/>
      <c r="AG115" s="18">
        <v>5.6605559999999997</v>
      </c>
      <c r="AH115" s="18">
        <v>9.0765027738957098</v>
      </c>
      <c r="AI115" s="18">
        <v>4.2336250485346465</v>
      </c>
      <c r="AJ115" s="18">
        <v>5.7767049999999998</v>
      </c>
      <c r="AK115" s="18">
        <v>5.1232096519999999</v>
      </c>
      <c r="AL115" s="18">
        <v>5.9969000000000001</v>
      </c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5.977916412405059</v>
      </c>
      <c r="BK115" s="2"/>
      <c r="BL115" s="19">
        <v>79.657770999999997</v>
      </c>
      <c r="BM115" s="19">
        <v>76.453996538037899</v>
      </c>
      <c r="BN115" s="19">
        <v>75.751107113956806</v>
      </c>
      <c r="BO115" s="19">
        <v>73.537310000000005</v>
      </c>
      <c r="BP115" s="19">
        <v>73.590400000000002</v>
      </c>
      <c r="BQ115" s="19">
        <v>74.47</v>
      </c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75.576764108665785</v>
      </c>
    </row>
    <row r="116" spans="1:93">
      <c r="A116">
        <v>87</v>
      </c>
      <c r="B116" s="3">
        <v>-104.651235</v>
      </c>
      <c r="C116" s="3">
        <v>-105.349134159367</v>
      </c>
      <c r="D116" s="3">
        <v>-107.7978608159343</v>
      </c>
      <c r="E116" s="3">
        <v>-105.47920000000001</v>
      </c>
      <c r="F116" s="3">
        <v>-105.478456411</v>
      </c>
      <c r="G116" s="3">
        <v>-104.0287</v>
      </c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-105.46409773105022</v>
      </c>
      <c r="AF116" s="2"/>
      <c r="AG116" s="18">
        <v>6.2087269999999997</v>
      </c>
      <c r="AH116" s="18">
        <v>9.4168699101346505</v>
      </c>
      <c r="AI116" s="18">
        <v>4.6830878411154444</v>
      </c>
      <c r="AJ116" s="18">
        <v>6.3161329999999998</v>
      </c>
      <c r="AK116" s="18">
        <v>5.7015937110000001</v>
      </c>
      <c r="AL116" s="18">
        <v>6.6798999999999999</v>
      </c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6.5010519103750157</v>
      </c>
      <c r="BK116" s="2"/>
      <c r="BL116" s="19">
        <v>80.532599000000005</v>
      </c>
      <c r="BM116" s="19">
        <v>76.9138538078994</v>
      </c>
      <c r="BN116" s="19">
        <v>76.828538264807776</v>
      </c>
      <c r="BO116" s="19">
        <v>74.49306</v>
      </c>
      <c r="BP116" s="19">
        <v>74.404300000000006</v>
      </c>
      <c r="BQ116" s="19">
        <v>75.3</v>
      </c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76.412058512117866</v>
      </c>
    </row>
    <row r="117" spans="1:93">
      <c r="A117">
        <v>88</v>
      </c>
      <c r="B117" s="3">
        <v>-103.71541000000001</v>
      </c>
      <c r="C117" s="3">
        <v>-104.106203439469</v>
      </c>
      <c r="D117" s="3">
        <v>-107.05636725494557</v>
      </c>
      <c r="E117" s="3">
        <v>-104.84739999999999</v>
      </c>
      <c r="F117" s="3">
        <v>-104.549906471</v>
      </c>
      <c r="G117" s="3">
        <v>-103.2367</v>
      </c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-104.58533119423576</v>
      </c>
      <c r="AF117" s="2"/>
      <c r="AG117" s="18">
        <v>6.8016870000000003</v>
      </c>
      <c r="AH117" s="18">
        <v>9.9256609217852603</v>
      </c>
      <c r="AI117" s="18">
        <v>5.0621634413650689</v>
      </c>
      <c r="AJ117" s="18">
        <v>6.8780919999999997</v>
      </c>
      <c r="AK117" s="18">
        <v>6.3711395949999998</v>
      </c>
      <c r="AL117" s="18">
        <v>7.2977999999999996</v>
      </c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7.0560904930250556</v>
      </c>
      <c r="BK117" s="2"/>
      <c r="BL117" s="19">
        <v>81.457751999999999</v>
      </c>
      <c r="BM117" s="19">
        <v>77.660949498918797</v>
      </c>
      <c r="BN117" s="19">
        <v>78.000206196601766</v>
      </c>
      <c r="BO117" s="19">
        <v>75.463930000000005</v>
      </c>
      <c r="BP117" s="19">
        <v>75.537700000000001</v>
      </c>
      <c r="BQ117" s="19">
        <v>76.17</v>
      </c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77.38175628258675</v>
      </c>
    </row>
    <row r="118" spans="1:93">
      <c r="A118">
        <v>89</v>
      </c>
      <c r="B118" s="3">
        <v>-102.657391</v>
      </c>
      <c r="C118" s="3">
        <v>-103.903918003014</v>
      </c>
      <c r="D118" s="3">
        <v>-106.13357956746457</v>
      </c>
      <c r="E118" s="3">
        <v>-104.0616</v>
      </c>
      <c r="F118" s="3">
        <v>-103.934618172</v>
      </c>
      <c r="G118" s="3">
        <v>-102.45180000000001</v>
      </c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-103.85715112374642</v>
      </c>
      <c r="AF118" s="2"/>
      <c r="AG118" s="18">
        <v>7.4281300000000003</v>
      </c>
      <c r="AH118" s="18">
        <v>10.3356495493378</v>
      </c>
      <c r="AI118" s="18">
        <v>5.8530051469510447</v>
      </c>
      <c r="AJ118" s="18">
        <v>7.4835479999999999</v>
      </c>
      <c r="AK118" s="18">
        <v>7.1236768259999996</v>
      </c>
      <c r="AL118" s="18">
        <v>7.9375</v>
      </c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7.6935849203814746</v>
      </c>
      <c r="BK118" s="2"/>
      <c r="BL118" s="19">
        <v>82.168610000000001</v>
      </c>
      <c r="BM118" s="19">
        <v>78.331640255558298</v>
      </c>
      <c r="BN118" s="19">
        <v>78.93984341807078</v>
      </c>
      <c r="BO118" s="19">
        <v>76.472930000000005</v>
      </c>
      <c r="BP118" s="19">
        <v>76.566800000000001</v>
      </c>
      <c r="BQ118" s="19">
        <v>77.13</v>
      </c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78.268303945604842</v>
      </c>
    </row>
    <row r="119" spans="1:93">
      <c r="A119">
        <v>90</v>
      </c>
      <c r="B119" s="3">
        <v>-101.611649</v>
      </c>
      <c r="C119" s="3">
        <v>-103.417835906138</v>
      </c>
      <c r="D119" s="3">
        <v>-104.856727346505</v>
      </c>
      <c r="E119" s="3">
        <v>-103.12949999999999</v>
      </c>
      <c r="F119" s="3">
        <v>-102.784459629</v>
      </c>
      <c r="G119" s="3">
        <v>-101.4342</v>
      </c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-102.87239531360717</v>
      </c>
      <c r="AF119" s="2"/>
      <c r="AG119" s="18">
        <v>8.2356680000000004</v>
      </c>
      <c r="AH119" s="18">
        <v>10.703965090642599</v>
      </c>
      <c r="AI119" s="18">
        <v>6.6991591545707934</v>
      </c>
      <c r="AJ119" s="18">
        <v>8.0581619999999994</v>
      </c>
      <c r="AK119" s="18">
        <v>7.8699664560000002</v>
      </c>
      <c r="AL119" s="18">
        <v>8.6663999999999994</v>
      </c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8.3722201168688972</v>
      </c>
      <c r="BK119" s="2"/>
      <c r="BL119" s="19">
        <v>83.091522999999995</v>
      </c>
      <c r="BM119" s="19">
        <v>78.736887862170903</v>
      </c>
      <c r="BN119" s="19">
        <v>80.212275280590276</v>
      </c>
      <c r="BO119" s="19">
        <v>77.521619999999999</v>
      </c>
      <c r="BP119" s="19">
        <v>77.576800000000006</v>
      </c>
      <c r="BQ119" s="19">
        <v>78.23</v>
      </c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79.228184357126864</v>
      </c>
    </row>
    <row r="120" spans="1:93">
      <c r="A120">
        <v>91</v>
      </c>
      <c r="B120" s="3">
        <v>-100.395353</v>
      </c>
      <c r="C120" s="3">
        <v>-103.219847337532</v>
      </c>
      <c r="D120" s="3">
        <v>-103.59658478821949</v>
      </c>
      <c r="E120" s="3">
        <v>-102.1533</v>
      </c>
      <c r="F120" s="3">
        <v>-101.868738827</v>
      </c>
      <c r="G120" s="3">
        <v>-100.4761</v>
      </c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-101.95165399212526</v>
      </c>
      <c r="AF120" s="2"/>
      <c r="AG120" s="18">
        <v>8.9599930000000008</v>
      </c>
      <c r="AH120" s="18">
        <v>11.096031067045899</v>
      </c>
      <c r="AI120" s="18">
        <v>7.6496423038156962</v>
      </c>
      <c r="AJ120" s="18">
        <v>8.8924179999999993</v>
      </c>
      <c r="AK120" s="18">
        <v>8.9972778449999904</v>
      </c>
      <c r="AL120" s="18">
        <v>9.5554000000000006</v>
      </c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9.191793702643599</v>
      </c>
      <c r="BK120" s="2"/>
      <c r="BL120" s="19">
        <v>84.053927000000002</v>
      </c>
      <c r="BM120" s="19">
        <v>79.363281181543499</v>
      </c>
      <c r="BN120" s="19">
        <v>80.993958727687357</v>
      </c>
      <c r="BO120" s="19">
        <v>78.869829999999993</v>
      </c>
      <c r="BP120" s="19">
        <v>78.467699999999894</v>
      </c>
      <c r="BQ120" s="19">
        <v>79.22</v>
      </c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80.161449484871795</v>
      </c>
    </row>
    <row r="121" spans="1:93">
      <c r="A121">
        <v>92</v>
      </c>
      <c r="B121" s="3">
        <v>-99.312061999999997</v>
      </c>
      <c r="C121" s="3">
        <v>-101.73264979653899</v>
      </c>
      <c r="D121" s="3">
        <v>-102.35673007373859</v>
      </c>
      <c r="E121" s="3">
        <v>-100.9958</v>
      </c>
      <c r="F121" s="3">
        <v>-100.722125932</v>
      </c>
      <c r="G121" s="3">
        <v>-99.406400000000005</v>
      </c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-100.75429463371295</v>
      </c>
      <c r="AF121" s="2"/>
      <c r="AG121" s="18">
        <v>9.8722820000000002</v>
      </c>
      <c r="AH121" s="18">
        <v>12.095778049075999</v>
      </c>
      <c r="AI121" s="18">
        <v>8.1788887796594629</v>
      </c>
      <c r="AJ121" s="18">
        <v>9.7780360000000002</v>
      </c>
      <c r="AK121" s="18">
        <v>9.6864344419999906</v>
      </c>
      <c r="AL121" s="18">
        <v>10.301</v>
      </c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9.985403211789242</v>
      </c>
      <c r="BK121" s="2"/>
      <c r="BL121" s="19">
        <v>85.083162000000002</v>
      </c>
      <c r="BM121" s="19">
        <v>80.498424424439705</v>
      </c>
      <c r="BN121" s="19">
        <v>82.030849211919318</v>
      </c>
      <c r="BO121" s="19">
        <v>79.992649999999998</v>
      </c>
      <c r="BP121" s="19">
        <v>79.6524</v>
      </c>
      <c r="BQ121" s="19">
        <v>80.31</v>
      </c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81.26124760605984</v>
      </c>
    </row>
    <row r="122" spans="1:93">
      <c r="A122">
        <v>93</v>
      </c>
      <c r="B122" s="3">
        <v>-97.978144</v>
      </c>
      <c r="C122" s="3">
        <v>-100.457699910404</v>
      </c>
      <c r="D122" s="3">
        <v>-101.08256351330685</v>
      </c>
      <c r="E122" s="3">
        <v>-99.808700000000002</v>
      </c>
      <c r="F122" s="3">
        <v>-99.630498459999998</v>
      </c>
      <c r="G122" s="3">
        <v>-98.233199999999997</v>
      </c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-99.53180098061847</v>
      </c>
      <c r="AF122" s="2"/>
      <c r="AG122" s="18">
        <v>10.841552999999999</v>
      </c>
      <c r="AH122" s="18">
        <v>13.0160420761355</v>
      </c>
      <c r="AI122" s="18">
        <v>9.0110314635247324</v>
      </c>
      <c r="AJ122" s="18">
        <v>10.807180000000001</v>
      </c>
      <c r="AK122" s="18">
        <v>10.711587635000001</v>
      </c>
      <c r="AL122" s="18">
        <v>11.3475</v>
      </c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10.955815695776707</v>
      </c>
      <c r="BK122" s="2"/>
      <c r="BL122" s="19">
        <v>86.127865</v>
      </c>
      <c r="BM122" s="19">
        <v>81.307670656973599</v>
      </c>
      <c r="BN122" s="19">
        <v>83.308272683673664</v>
      </c>
      <c r="BO122" s="19">
        <v>81.281199999999998</v>
      </c>
      <c r="BP122" s="19">
        <v>80.856800000000007</v>
      </c>
      <c r="BQ122" s="19">
        <v>81.540000000000006</v>
      </c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82.403634723441215</v>
      </c>
    </row>
    <row r="123" spans="1:93">
      <c r="A123">
        <v>94</v>
      </c>
      <c r="B123" s="3">
        <v>-96.510030999999998</v>
      </c>
      <c r="C123" s="3">
        <v>-97.759068995305498</v>
      </c>
      <c r="D123" s="3">
        <v>-99.566222818843102</v>
      </c>
      <c r="E123" s="3">
        <v>-98.53201</v>
      </c>
      <c r="F123" s="3">
        <v>-98.405965549999905</v>
      </c>
      <c r="G123" s="3">
        <v>-96.953400000000002</v>
      </c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-97.954449727358096</v>
      </c>
      <c r="AF123" s="2"/>
      <c r="AG123" s="18">
        <v>12.102962</v>
      </c>
      <c r="AH123" s="18">
        <v>13.849268427343301</v>
      </c>
      <c r="AI123" s="18">
        <v>9.9012068774971667</v>
      </c>
      <c r="AJ123" s="18">
        <v>11.906459999999999</v>
      </c>
      <c r="AK123" s="18">
        <v>11.773224280999999</v>
      </c>
      <c r="AL123" s="18">
        <v>12.5966</v>
      </c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12.021620264306742</v>
      </c>
      <c r="BK123" s="2"/>
      <c r="BL123" s="19">
        <v>87.058695</v>
      </c>
      <c r="BM123" s="19">
        <v>82.354280042724</v>
      </c>
      <c r="BN123" s="19">
        <v>85.026819888640091</v>
      </c>
      <c r="BO123" s="19">
        <v>82.67671</v>
      </c>
      <c r="BP123" s="19">
        <v>81.947100000000006</v>
      </c>
      <c r="BQ123" s="19">
        <v>83.03</v>
      </c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83.682267488560683</v>
      </c>
    </row>
    <row r="124" spans="1:93">
      <c r="A124">
        <v>95</v>
      </c>
      <c r="B124" s="3">
        <v>-95.220709999999997</v>
      </c>
      <c r="C124" s="3">
        <v>-97.346405772297203</v>
      </c>
      <c r="D124" s="3">
        <v>-98.329501399104274</v>
      </c>
      <c r="E124" s="3">
        <v>-96.858320000000006</v>
      </c>
      <c r="F124" s="3">
        <v>-97.057889798999994</v>
      </c>
      <c r="G124" s="3">
        <v>-95.411900000000003</v>
      </c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-96.704121161733568</v>
      </c>
      <c r="AF124" s="2"/>
      <c r="AG124" s="18">
        <v>13.11567</v>
      </c>
      <c r="AH124" s="18">
        <v>14.544456418624</v>
      </c>
      <c r="AI124" s="18">
        <v>11.25859879914376</v>
      </c>
      <c r="AJ124" s="18">
        <v>13.243740000000001</v>
      </c>
      <c r="AK124" s="18">
        <v>13.114792073</v>
      </c>
      <c r="AL124" s="18">
        <v>14.0511</v>
      </c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13.221392881794628</v>
      </c>
      <c r="BK124" s="2"/>
      <c r="BL124" s="19">
        <v>87.815794999999994</v>
      </c>
      <c r="BM124" s="19">
        <v>84.3277719148182</v>
      </c>
      <c r="BN124" s="19">
        <v>86.659287847245153</v>
      </c>
      <c r="BO124" s="19">
        <v>84.236239999999995</v>
      </c>
      <c r="BP124" s="19">
        <v>83.139499999999998</v>
      </c>
      <c r="BQ124" s="19">
        <v>84.25</v>
      </c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85.0714324603439</v>
      </c>
    </row>
    <row r="125" spans="1:93">
      <c r="A125">
        <v>96</v>
      </c>
      <c r="B125" s="3">
        <v>-93.666826</v>
      </c>
      <c r="C125" s="3">
        <v>-96.239058583872094</v>
      </c>
      <c r="D125" s="3">
        <v>-96.461568617699783</v>
      </c>
      <c r="E125" s="3">
        <v>-95.139660000000006</v>
      </c>
      <c r="F125" s="3">
        <v>-95.251627452999998</v>
      </c>
      <c r="G125" s="3">
        <v>-93.701999999999998</v>
      </c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-95.076790109095313</v>
      </c>
      <c r="AF125" s="2"/>
      <c r="AG125" s="18">
        <v>14.888528000000001</v>
      </c>
      <c r="AH125" s="18">
        <v>15.1518952921778</v>
      </c>
      <c r="AI125" s="18">
        <v>12.634304653526417</v>
      </c>
      <c r="AJ125" s="18">
        <v>14.53464</v>
      </c>
      <c r="AK125" s="18">
        <v>14.542607304000001</v>
      </c>
      <c r="AL125" s="18">
        <v>15.671799999999999</v>
      </c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14.570629208284037</v>
      </c>
      <c r="BK125" s="2"/>
      <c r="BL125" s="19">
        <v>88.873463000000001</v>
      </c>
      <c r="BM125" s="19">
        <v>86.496702789160395</v>
      </c>
      <c r="BN125" s="19">
        <v>87.877307461006325</v>
      </c>
      <c r="BO125" s="19">
        <v>85.637410000000003</v>
      </c>
      <c r="BP125" s="19">
        <v>84.456800000000001</v>
      </c>
      <c r="BQ125" s="19">
        <v>85.72</v>
      </c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86.510280541694456</v>
      </c>
    </row>
    <row r="126" spans="1:93">
      <c r="A126">
        <v>97</v>
      </c>
      <c r="B126" s="3">
        <v>-91.372960000000006</v>
      </c>
      <c r="C126" s="3">
        <v>-94.223783767360999</v>
      </c>
      <c r="D126" s="3">
        <v>-94.196211858241469</v>
      </c>
      <c r="E126" s="3">
        <v>-92.960800000000006</v>
      </c>
      <c r="F126" s="3">
        <v>-93.350976845999995</v>
      </c>
      <c r="G126" s="3">
        <v>-91.725499999999997</v>
      </c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-92.97170541193374</v>
      </c>
      <c r="AF126" s="2"/>
      <c r="AG126" s="18">
        <v>16.748123</v>
      </c>
      <c r="AH126" s="18">
        <v>16.219885159542901</v>
      </c>
      <c r="AI126" s="18">
        <v>14.31121917699498</v>
      </c>
      <c r="AJ126" s="18">
        <v>15.983359999999999</v>
      </c>
      <c r="AK126" s="18">
        <v>16.529572057999999</v>
      </c>
      <c r="AL126" s="18">
        <v>17.7103</v>
      </c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16.25040989908965</v>
      </c>
      <c r="BK126" s="2"/>
      <c r="BL126" s="19">
        <v>89.975185999999994</v>
      </c>
      <c r="BM126" s="19">
        <v>87.972634984459802</v>
      </c>
      <c r="BN126" s="19">
        <v>89.825964605718198</v>
      </c>
      <c r="BO126" s="19">
        <v>87.333820000000003</v>
      </c>
      <c r="BP126" s="19">
        <v>86.134100000000004</v>
      </c>
      <c r="BQ126" s="19">
        <v>87.64</v>
      </c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88.146950931696324</v>
      </c>
    </row>
    <row r="127" spans="1:93">
      <c r="A127">
        <v>98</v>
      </c>
      <c r="B127" s="3">
        <v>-88.551101000000003</v>
      </c>
      <c r="C127" s="3">
        <v>-92.610195564387695</v>
      </c>
      <c r="D127" s="3">
        <v>-91.174256249014917</v>
      </c>
      <c r="E127" s="3">
        <v>-90.640690000000006</v>
      </c>
      <c r="F127" s="3">
        <v>-90.830908116000003</v>
      </c>
      <c r="G127" s="3">
        <v>-88.552700000000002</v>
      </c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-90.393308488233757</v>
      </c>
      <c r="AF127" s="2"/>
      <c r="AG127" s="18">
        <v>20.195525</v>
      </c>
      <c r="AH127" s="18">
        <v>19.616643810966401</v>
      </c>
      <c r="AI127" s="18">
        <v>17.36122982404239</v>
      </c>
      <c r="AJ127" s="18">
        <v>19.305900000000001</v>
      </c>
      <c r="AK127" s="18">
        <v>18.801410323999999</v>
      </c>
      <c r="AL127" s="18">
        <v>20.3811</v>
      </c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19.276968159834798</v>
      </c>
      <c r="BK127" s="2"/>
      <c r="BL127" s="19">
        <v>91.562804</v>
      </c>
      <c r="BM127" s="19">
        <v>89.153973623555899</v>
      </c>
      <c r="BN127" s="19">
        <v>92.010311817885409</v>
      </c>
      <c r="BO127" s="19">
        <v>89.07629</v>
      </c>
      <c r="BP127" s="19">
        <v>88.139600000000002</v>
      </c>
      <c r="BQ127" s="19">
        <v>89.45</v>
      </c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89.898829906906883</v>
      </c>
    </row>
    <row r="128" spans="1:93">
      <c r="A128">
        <v>99</v>
      </c>
      <c r="B128" s="3">
        <v>-83.264268000000001</v>
      </c>
      <c r="C128" s="3">
        <v>-90.881538667610897</v>
      </c>
      <c r="D128" s="3">
        <v>-85.445189872764573</v>
      </c>
      <c r="E128" s="3">
        <v>-84.926850000000002</v>
      </c>
      <c r="F128" s="3">
        <v>-85.819813324999998</v>
      </c>
      <c r="G128" s="3">
        <v>-84.110600000000005</v>
      </c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-85.741376644229248</v>
      </c>
      <c r="AF128" s="2"/>
      <c r="AG128" s="18">
        <v>23.743473999999999</v>
      </c>
      <c r="AH128" s="18">
        <v>21.9340490459061</v>
      </c>
      <c r="AI128" s="18">
        <v>24.25265365508309</v>
      </c>
      <c r="AJ128" s="18">
        <v>24.24737</v>
      </c>
      <c r="AK128" s="18">
        <v>22.725665828</v>
      </c>
      <c r="AL128" s="18">
        <v>24.506599999999999</v>
      </c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23.568302088164867</v>
      </c>
      <c r="BK128" s="2"/>
      <c r="BL128" s="19">
        <v>93.752741999999998</v>
      </c>
      <c r="BM128" s="19">
        <v>91.912927255801193</v>
      </c>
      <c r="BN128" s="19">
        <v>94.371866709451481</v>
      </c>
      <c r="BO128" s="19">
        <v>92.12527</v>
      </c>
      <c r="BP128" s="19">
        <v>90.640799999999999</v>
      </c>
      <c r="BQ128" s="19">
        <v>91.7</v>
      </c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92.417267660875453</v>
      </c>
    </row>
    <row r="129" spans="1:93">
      <c r="A129">
        <v>100</v>
      </c>
      <c r="B129" s="3">
        <v>-68.389325999999997</v>
      </c>
      <c r="C129" s="3">
        <v>-79.618898608785202</v>
      </c>
      <c r="D129" s="3">
        <v>-75.606289590966867</v>
      </c>
      <c r="E129" s="3">
        <v>-70.955209999999994</v>
      </c>
      <c r="F129" s="3">
        <v>-69.665196698000003</v>
      </c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-72.846984179550404</v>
      </c>
      <c r="AF129" s="2"/>
      <c r="AG129" s="18">
        <v>35.566415999999997</v>
      </c>
      <c r="AH129" s="18">
        <v>30.938459526234301</v>
      </c>
      <c r="AI129" s="18">
        <v>32.330248914366827</v>
      </c>
      <c r="AJ129" s="18">
        <v>37.390070000000001</v>
      </c>
      <c r="AK129" s="18">
        <v>36.220923366000001</v>
      </c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34.48922356132023</v>
      </c>
      <c r="BK129" s="2"/>
      <c r="BL129" s="19">
        <v>100.121689</v>
      </c>
      <c r="BM129" s="19">
        <v>95.610366867849194</v>
      </c>
      <c r="BN129" s="19">
        <v>100.87977936009234</v>
      </c>
      <c r="BO129" s="19">
        <v>98.821439999999996</v>
      </c>
      <c r="BP129" s="19">
        <v>97.829300000000003</v>
      </c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98.652515045588302</v>
      </c>
    </row>
    <row r="155" spans="1:93">
      <c r="B155" t="str">
        <f>B25</f>
        <v>Huawei</v>
      </c>
      <c r="C155" t="str">
        <f t="shared" ref="C155:AE155" si="8">C25</f>
        <v>QCOM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LGE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QCOM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LGE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QCOM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LGE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1.169346704529687</v>
      </c>
      <c r="C156" s="5">
        <f t="shared" si="11"/>
        <v>5.6751408888356707</v>
      </c>
      <c r="D156" s="5">
        <f t="shared" si="11"/>
        <v>-3.8353906279545527</v>
      </c>
      <c r="E156" s="5">
        <f t="shared" si="11"/>
        <v>-1.1336492954703203</v>
      </c>
      <c r="F156" s="5">
        <f t="shared" si="11"/>
        <v>1.8071016255296684</v>
      </c>
      <c r="G156" s="5">
        <f t="shared" si="11"/>
        <v>-3.6825492954703236</v>
      </c>
      <c r="H156" s="5">
        <f>H29-AE29</f>
        <v>178.41515070452968</v>
      </c>
      <c r="I156" s="25">
        <f>I29-AE29</f>
        <v>178.41515070452968</v>
      </c>
      <c r="J156" s="5">
        <f xml:space="preserve"> J29-AE29</f>
        <v>178.41515070452968</v>
      </c>
      <c r="K156" s="5">
        <f xml:space="preserve"> K29-AE29</f>
        <v>178.41515070452968</v>
      </c>
      <c r="L156" s="5">
        <f>L29-$AE29</f>
        <v>178.41515070452968</v>
      </c>
      <c r="M156" s="5">
        <f>M29-AE29</f>
        <v>178.41515070452968</v>
      </c>
      <c r="N156" s="5">
        <f>N29-$AE29</f>
        <v>178.41515070452968</v>
      </c>
      <c r="O156" s="5">
        <f>O29-$AE29</f>
        <v>178.41515070452968</v>
      </c>
      <c r="P156" s="5">
        <f>P29-$AE29</f>
        <v>178.41515070452968</v>
      </c>
      <c r="Q156" s="5">
        <f>Q29-$AE29</f>
        <v>178.41515070452968</v>
      </c>
      <c r="R156" s="5">
        <f>R29-AE29</f>
        <v>178.41515070452968</v>
      </c>
      <c r="S156" s="5">
        <f>S29-$AE29</f>
        <v>178.41515070452968</v>
      </c>
      <c r="T156" s="5">
        <f>T29-AE29</f>
        <v>178.41515070452968</v>
      </c>
      <c r="U156" s="5">
        <f>U29-AE29</f>
        <v>178.41515070452968</v>
      </c>
      <c r="V156" s="5">
        <f>V29-AE29</f>
        <v>178.41515070452968</v>
      </c>
      <c r="W156" s="5">
        <f>W29-AE29</f>
        <v>178.41515070452968</v>
      </c>
      <c r="X156" s="5">
        <f>X29-AE29</f>
        <v>178.41515070452968</v>
      </c>
      <c r="Y156" s="5">
        <f>Y29-AE29</f>
        <v>178.41515070452968</v>
      </c>
      <c r="Z156" s="5">
        <f>Z29-AE29</f>
        <v>178.41515070452968</v>
      </c>
      <c r="AA156" s="5">
        <f>AA29-AE29</f>
        <v>178.41515070452968</v>
      </c>
      <c r="AB156" s="5">
        <f>AB29-AE29</f>
        <v>178.41515070452968</v>
      </c>
      <c r="AC156" s="14">
        <f>AC29-AE29</f>
        <v>178.41515070452968</v>
      </c>
      <c r="AD156" s="14">
        <f>AD29-AE29</f>
        <v>178.41515070452968</v>
      </c>
      <c r="AE156" s="6">
        <f>AE29</f>
        <v>-178.41515070452968</v>
      </c>
      <c r="AF156" s="7"/>
      <c r="AG156" s="5">
        <f t="shared" ref="AG156:AL156" si="12">AG29-$BJ29</f>
        <v>-0.20781665220280132</v>
      </c>
      <c r="AH156" s="5">
        <f t="shared" si="12"/>
        <v>12.839889889823603</v>
      </c>
      <c r="AI156" s="5">
        <f t="shared" si="12"/>
        <v>-5.235320297012457</v>
      </c>
      <c r="AJ156" s="5">
        <f t="shared" si="12"/>
        <v>-2.5108566522027971</v>
      </c>
      <c r="AK156" s="5">
        <f t="shared" si="12"/>
        <v>0.17388036379720262</v>
      </c>
      <c r="AL156" s="5">
        <f t="shared" si="12"/>
        <v>-5.0597766522027996</v>
      </c>
      <c r="AM156" s="5">
        <f>AM29-BJ29</f>
        <v>56.580423347797201</v>
      </c>
      <c r="AN156" s="5">
        <f t="shared" ref="AN156:AN220" si="13">AN29-BJ29</f>
        <v>56.580423347797201</v>
      </c>
      <c r="AO156" s="5">
        <f xml:space="preserve"> AO29 - BJ29</f>
        <v>56.580423347797201</v>
      </c>
      <c r="AP156" s="5">
        <f xml:space="preserve"> AP29 - BJ29</f>
        <v>56.580423347797201</v>
      </c>
      <c r="AQ156" s="5">
        <f>AQ29-$BJ29</f>
        <v>56.580423347797201</v>
      </c>
      <c r="AR156" s="5">
        <f>AR29-BJ29</f>
        <v>56.580423347797201</v>
      </c>
      <c r="AS156" s="5">
        <f>AS29-$BJ29</f>
        <v>56.580423347797201</v>
      </c>
      <c r="AT156" s="5">
        <f>AT29-$BJ29</f>
        <v>56.580423347797201</v>
      </c>
      <c r="AU156" s="5">
        <f>AU29-$BJ29</f>
        <v>56.580423347797201</v>
      </c>
      <c r="AV156" s="5">
        <f>AV29-$BJ29</f>
        <v>56.580423347797201</v>
      </c>
      <c r="AW156" s="5">
        <f t="shared" ref="AW156:AW220" si="14">AW29-BJ29</f>
        <v>56.580423347797201</v>
      </c>
      <c r="AX156" s="5">
        <f>AX29-$BJ29</f>
        <v>56.580423347797201</v>
      </c>
      <c r="AY156" s="5">
        <f>AY29-BJ29</f>
        <v>56.580423347797201</v>
      </c>
      <c r="AZ156" s="5">
        <f>AZ29-BJ29</f>
        <v>56.580423347797201</v>
      </c>
      <c r="BA156" s="5">
        <f>BA29-BJ29</f>
        <v>56.580423347797201</v>
      </c>
      <c r="BB156" s="5">
        <f>BB29-BJ29</f>
        <v>56.580423347797201</v>
      </c>
      <c r="BC156" s="5">
        <f>BC29-BJ29</f>
        <v>56.580423347797201</v>
      </c>
      <c r="BD156" s="5">
        <f>BD29-BJ29</f>
        <v>56.580423347797201</v>
      </c>
      <c r="BE156" s="5">
        <f>BE29-BJ29</f>
        <v>56.580423347797201</v>
      </c>
      <c r="BF156" s="5">
        <f>BF29-BJ29</f>
        <v>56.580423347797201</v>
      </c>
      <c r="BG156" s="5">
        <f>BG29-BJ29</f>
        <v>56.580423347797201</v>
      </c>
      <c r="BH156" s="14">
        <f>BH29-BJ29</f>
        <v>56.580423347797201</v>
      </c>
      <c r="BI156" s="14">
        <f>BI29-BJ29</f>
        <v>56.580423347797201</v>
      </c>
      <c r="BJ156" s="6">
        <f>BJ29</f>
        <v>-56.580423347797201</v>
      </c>
      <c r="BK156" s="7"/>
      <c r="BL156" s="5">
        <f t="shared" ref="BL156:BQ156" si="15">BL29-$CO29</f>
        <v>11.690991413092565</v>
      </c>
      <c r="BM156" s="5">
        <f t="shared" si="15"/>
        <v>5.8610263496089638</v>
      </c>
      <c r="BN156" s="5">
        <f t="shared" si="15"/>
        <v>-4.2353890019792191</v>
      </c>
      <c r="BO156" s="5">
        <f t="shared" si="15"/>
        <v>-4.1952515869074363</v>
      </c>
      <c r="BP156" s="5">
        <f t="shared" si="15"/>
        <v>-4.1014385869074363</v>
      </c>
      <c r="BQ156" s="5">
        <f t="shared" si="15"/>
        <v>-5.0199385869074362</v>
      </c>
      <c r="BR156" s="5">
        <f>BR29-CO29</f>
        <v>-5.3099385869074363</v>
      </c>
      <c r="BS156" s="5">
        <f>BS29-CO29</f>
        <v>-5.3099385869074363</v>
      </c>
      <c r="BT156" s="5">
        <f xml:space="preserve"> BT29 - CO29</f>
        <v>-5.3099385869074363</v>
      </c>
      <c r="BU156" s="5">
        <f xml:space="preserve"> BU29 - CO29</f>
        <v>-5.3099385869074363</v>
      </c>
      <c r="BV156" s="5">
        <f>BV29-$CO29</f>
        <v>-5.3099385869074363</v>
      </c>
      <c r="BW156" s="5">
        <f>BW29-CO29</f>
        <v>-5.3099385869074363</v>
      </c>
      <c r="BX156" s="5">
        <f>BX29-$CO29</f>
        <v>-5.3099385869074363</v>
      </c>
      <c r="BY156" s="5">
        <f>BY29-$CO29</f>
        <v>-5.3099385869074363</v>
      </c>
      <c r="BZ156" s="5">
        <f>BZ29-$CO29</f>
        <v>-5.3099385869074363</v>
      </c>
      <c r="CA156" s="5">
        <f>CA29-$CO29</f>
        <v>-5.3099385869074363</v>
      </c>
      <c r="CB156" s="5">
        <f>CB29-CO29</f>
        <v>-5.3099385869074363</v>
      </c>
      <c r="CC156" s="5">
        <f>CC29-$CO29</f>
        <v>-5.3099385869074363</v>
      </c>
      <c r="CD156" s="5">
        <f>CD29-CO29</f>
        <v>-5.3099385869074363</v>
      </c>
      <c r="CE156" s="5">
        <f>CE29-CO29</f>
        <v>-5.3099385869074363</v>
      </c>
      <c r="CF156" s="5">
        <f>CF29-CO29</f>
        <v>-5.3099385869074363</v>
      </c>
      <c r="CG156" s="5">
        <f>CG29-CO29</f>
        <v>-5.3099385869074363</v>
      </c>
      <c r="CH156" s="5">
        <f>CH29-CO29</f>
        <v>-5.3099385869074363</v>
      </c>
      <c r="CI156" s="5">
        <f>CI29-CO29</f>
        <v>-5.3099385869074363</v>
      </c>
      <c r="CJ156" s="5">
        <f>CJ29-CO29</f>
        <v>-5.3099385869074363</v>
      </c>
      <c r="CK156" s="5">
        <f>CK29-CO29</f>
        <v>-5.3099385869074363</v>
      </c>
      <c r="CL156" s="5">
        <f>CL29-CO29</f>
        <v>-5.3099385869074363</v>
      </c>
      <c r="CM156" s="14">
        <f>CM29-CO29</f>
        <v>-5.3099385869074363</v>
      </c>
      <c r="CN156" s="14">
        <f>CN29-CO29</f>
        <v>-5.3099385869074363</v>
      </c>
      <c r="CO156" s="6">
        <f>CO29</f>
        <v>5.3099385869074363</v>
      </c>
    </row>
    <row r="157" spans="1:93">
      <c r="A157">
        <v>2</v>
      </c>
      <c r="B157" s="5">
        <f t="shared" si="11"/>
        <v>1.2850593159536174</v>
      </c>
      <c r="C157" s="5">
        <f t="shared" si="11"/>
        <v>-0.82951923235637537</v>
      </c>
      <c r="D157" s="5">
        <f t="shared" si="11"/>
        <v>-1.8880842614580615</v>
      </c>
      <c r="E157" s="5">
        <f t="shared" si="11"/>
        <v>0.5934003159536303</v>
      </c>
      <c r="F157" s="5">
        <f t="shared" si="11"/>
        <v>-0.64285645404638103</v>
      </c>
      <c r="G157" s="5">
        <f t="shared" si="11"/>
        <v>1.482000315953627</v>
      </c>
      <c r="H157" s="5">
        <f t="shared" ref="H157:H220" si="16">H30-AE30</f>
        <v>167.01710031595363</v>
      </c>
      <c r="I157" s="25">
        <f t="shared" ref="I157:I220" si="17">I30-AE30</f>
        <v>167.01710031595363</v>
      </c>
      <c r="J157" s="5">
        <f t="shared" ref="J157:J220" si="18" xml:space="preserve"> J30-AE30</f>
        <v>167.01710031595363</v>
      </c>
      <c r="K157" s="5">
        <f t="shared" ref="K157:K220" si="19" xml:space="preserve"> K30-AE30</f>
        <v>167.01710031595363</v>
      </c>
      <c r="L157" s="5">
        <f t="shared" ref="L157:L220" si="20">L30-$AE30</f>
        <v>167.01710031595363</v>
      </c>
      <c r="M157" s="5">
        <f t="shared" ref="M157:M220" si="21">M30-AE30</f>
        <v>167.01710031595363</v>
      </c>
      <c r="N157" s="5">
        <f t="shared" ref="N157:O220" si="22">N30-$AE30</f>
        <v>167.01710031595363</v>
      </c>
      <c r="O157" s="5">
        <f t="shared" si="22"/>
        <v>167.01710031595363</v>
      </c>
      <c r="P157" s="5">
        <f t="shared" ref="P157:Q188" si="23">P30-$AE30</f>
        <v>167.01710031595363</v>
      </c>
      <c r="Q157" s="5">
        <f t="shared" si="23"/>
        <v>167.01710031595363</v>
      </c>
      <c r="R157" s="5">
        <f t="shared" ref="R157:R220" si="24">R30-AE30</f>
        <v>167.01710031595363</v>
      </c>
      <c r="S157" s="5">
        <f t="shared" ref="S157:S220" si="25">S30-$AE30</f>
        <v>167.01710031595363</v>
      </c>
      <c r="T157" s="5">
        <f t="shared" ref="T157:T220" si="26">T30-AE30</f>
        <v>167.01710031595363</v>
      </c>
      <c r="U157" s="5">
        <f t="shared" ref="U157:U220" si="27">U30-AE30</f>
        <v>167.01710031595363</v>
      </c>
      <c r="V157" s="5">
        <f t="shared" ref="V157:V220" si="28">V30-AE30</f>
        <v>167.01710031595363</v>
      </c>
      <c r="W157" s="5">
        <f t="shared" ref="W157:W220" si="29">W30-AE30</f>
        <v>167.01710031595363</v>
      </c>
      <c r="X157" s="5">
        <f t="shared" ref="X157:X220" si="30">X30-AE30</f>
        <v>167.01710031595363</v>
      </c>
      <c r="Y157" s="5">
        <f t="shared" ref="Y157:Y220" si="31">Y30-AE30</f>
        <v>167.01710031595363</v>
      </c>
      <c r="Z157" s="5">
        <f t="shared" ref="Z157:Z220" si="32">Z30-AE30</f>
        <v>167.01710031595363</v>
      </c>
      <c r="AA157" s="5">
        <f t="shared" ref="AA157:AA220" si="33">AA30-AE30</f>
        <v>167.01710031595363</v>
      </c>
      <c r="AB157" s="5">
        <f t="shared" ref="AB157:AB220" si="34">AB30-AE30</f>
        <v>167.01710031595363</v>
      </c>
      <c r="AC157" s="14">
        <f t="shared" ref="AC157:AC220" si="35">AC30-AE30</f>
        <v>167.01710031595363</v>
      </c>
      <c r="AD157" s="14">
        <f t="shared" ref="AD157:AD220" si="36">AD30-AE30</f>
        <v>167.01710031595363</v>
      </c>
      <c r="AE157" s="6">
        <f t="shared" ref="AE157:AE220" si="37">AE30</f>
        <v>-167.01710031595363</v>
      </c>
      <c r="AF157" s="7"/>
      <c r="AG157" s="5">
        <f t="shared" ref="AG157:AL157" si="38">AG30-$BJ30</f>
        <v>-0.2860414170377652</v>
      </c>
      <c r="AH157" s="5">
        <f t="shared" si="38"/>
        <v>6.1411742249380339</v>
      </c>
      <c r="AI157" s="5">
        <f t="shared" si="38"/>
        <v>-3.4820140337869319</v>
      </c>
      <c r="AJ157" s="5">
        <f t="shared" si="38"/>
        <v>-0.97784141703776584</v>
      </c>
      <c r="AK157" s="5">
        <f t="shared" si="38"/>
        <v>-1.3060559400377656</v>
      </c>
      <c r="AL157" s="5">
        <f t="shared" si="38"/>
        <v>-8.9221417037762762E-2</v>
      </c>
      <c r="AM157" s="5">
        <f t="shared" ref="AM157:AM220" si="39">AM30-BJ30</f>
        <v>44.988478582962237</v>
      </c>
      <c r="AN157" s="5">
        <f t="shared" si="13"/>
        <v>44.988478582962237</v>
      </c>
      <c r="AO157" s="5">
        <f t="shared" ref="AO157:AO220" si="40" xml:space="preserve"> AO30 - BJ30</f>
        <v>44.988478582962237</v>
      </c>
      <c r="AP157" s="5">
        <f t="shared" ref="AP157:AP220" si="41" xml:space="preserve"> AP30 - BJ30</f>
        <v>44.988478582962237</v>
      </c>
      <c r="AQ157" s="5">
        <f t="shared" ref="AQ157:AQ220" si="42">AQ30-$BJ30</f>
        <v>44.988478582962237</v>
      </c>
      <c r="AR157" s="5">
        <f t="shared" ref="AR157:AR220" si="43">AR30-BJ30</f>
        <v>44.988478582962237</v>
      </c>
      <c r="AS157" s="5">
        <f t="shared" ref="AS157:AU220" si="44">AS30-$BJ30</f>
        <v>44.988478582962237</v>
      </c>
      <c r="AT157" s="5">
        <f t="shared" si="44"/>
        <v>44.988478582962237</v>
      </c>
      <c r="AU157" s="5">
        <f>AU30-$BJ30</f>
        <v>44.988478582962237</v>
      </c>
      <c r="AV157" s="5">
        <f>AV30-$BJ30</f>
        <v>44.988478582962237</v>
      </c>
      <c r="AW157" s="5">
        <f t="shared" si="14"/>
        <v>44.988478582962237</v>
      </c>
      <c r="AX157" s="5">
        <f t="shared" ref="AX157:AX220" si="45">AX30-$BJ30</f>
        <v>44.988478582962237</v>
      </c>
      <c r="AY157" s="5">
        <f t="shared" ref="AY157:AY220" si="46">AY30-BJ30</f>
        <v>44.988478582962237</v>
      </c>
      <c r="AZ157" s="5">
        <f t="shared" ref="AZ157:AZ220" si="47">AZ30-BJ30</f>
        <v>44.988478582962237</v>
      </c>
      <c r="BA157" s="5">
        <f t="shared" ref="BA157:BA220" si="48">BA30-BJ30</f>
        <v>44.988478582962237</v>
      </c>
      <c r="BB157" s="5">
        <f t="shared" ref="BB157:BB220" si="49">BB30-BJ30</f>
        <v>44.988478582962237</v>
      </c>
      <c r="BC157" s="5">
        <f t="shared" ref="BC157:BC220" si="50">BC30-BJ30</f>
        <v>44.988478582962237</v>
      </c>
      <c r="BD157" s="5">
        <f t="shared" ref="BD157:BD220" si="51">BD30-BJ30</f>
        <v>44.988478582962237</v>
      </c>
      <c r="BE157" s="5">
        <f t="shared" ref="BE157:BE220" si="52">BE30-BJ30</f>
        <v>44.988478582962237</v>
      </c>
      <c r="BF157" s="5">
        <f t="shared" ref="BF157:BF220" si="53">BF30-BJ30</f>
        <v>44.988478582962237</v>
      </c>
      <c r="BG157" s="5">
        <f t="shared" ref="BG157:BG220" si="54">BG30-BJ30</f>
        <v>44.988478582962237</v>
      </c>
      <c r="BH157" s="14">
        <f t="shared" ref="BH157:BH220" si="55">BH30-BJ30</f>
        <v>44.988478582962237</v>
      </c>
      <c r="BI157" s="14">
        <f t="shared" ref="BI157:BI220" si="56">BI30-BJ30</f>
        <v>44.988478582962237</v>
      </c>
      <c r="BJ157" s="6">
        <f t="shared" ref="BJ157:BJ220" si="57">BJ30</f>
        <v>-44.988478582962237</v>
      </c>
      <c r="BK157" s="7"/>
      <c r="BL157" s="5">
        <f t="shared" ref="BL157:BQ157" si="58">BL30-$CO30</f>
        <v>6.7952713258709139</v>
      </c>
      <c r="BM157" s="5">
        <f t="shared" si="58"/>
        <v>7.1311703967940119</v>
      </c>
      <c r="BN157" s="5">
        <f t="shared" si="58"/>
        <v>-3.8530607002776671</v>
      </c>
      <c r="BO157" s="5">
        <f t="shared" si="58"/>
        <v>-1.6958176741290867</v>
      </c>
      <c r="BP157" s="5">
        <f t="shared" si="58"/>
        <v>-3.2383816741290863</v>
      </c>
      <c r="BQ157" s="5">
        <f t="shared" si="58"/>
        <v>-5.1391816741290866</v>
      </c>
      <c r="BR157" s="5">
        <f t="shared" ref="BR157:BR220" si="59">BR30-CO30</f>
        <v>-10.769181674129086</v>
      </c>
      <c r="BS157" s="5">
        <f t="shared" ref="BS157:BS220" si="60">BS30-CO30</f>
        <v>-10.769181674129086</v>
      </c>
      <c r="BT157" s="5">
        <f t="shared" ref="BT157:BT220" si="61" xml:space="preserve"> BT30 - CO30</f>
        <v>-10.769181674129086</v>
      </c>
      <c r="BU157" s="5">
        <f t="shared" ref="BU157:BU220" si="62" xml:space="preserve"> BU30 - CO30</f>
        <v>-10.769181674129086</v>
      </c>
      <c r="BV157" s="5">
        <f t="shared" ref="BV157:BV220" si="63">BV30-$CO30</f>
        <v>-10.769181674129086</v>
      </c>
      <c r="BW157" s="5">
        <f t="shared" ref="BW157:BW220" si="64">BW30-CO30</f>
        <v>-10.769181674129086</v>
      </c>
      <c r="BX157" s="5">
        <f t="shared" ref="BX157:BZ220" si="65">BX30-$CO30</f>
        <v>-10.769181674129086</v>
      </c>
      <c r="BY157" s="5">
        <f t="shared" si="65"/>
        <v>-10.769181674129086</v>
      </c>
      <c r="BZ157" s="5">
        <f t="shared" si="65"/>
        <v>-10.769181674129086</v>
      </c>
      <c r="CA157" s="5">
        <f t="shared" ref="CA157:CA188" si="66">CA30-$CO30</f>
        <v>-10.769181674129086</v>
      </c>
      <c r="CB157" s="5">
        <f t="shared" ref="CB157:CB220" si="67">CB30-CO30</f>
        <v>-10.769181674129086</v>
      </c>
      <c r="CC157" s="5">
        <f t="shared" ref="CC157:CC220" si="68">CC30-$CO30</f>
        <v>-10.769181674129086</v>
      </c>
      <c r="CD157" s="5">
        <f t="shared" ref="CD157:CD220" si="69">CD30-CO30</f>
        <v>-10.769181674129086</v>
      </c>
      <c r="CE157" s="5">
        <f t="shared" ref="CE157:CE220" si="70">CE30-CO30</f>
        <v>-10.769181674129086</v>
      </c>
      <c r="CF157" s="5">
        <f t="shared" ref="CF157:CF220" si="71">CF30-CO30</f>
        <v>-10.769181674129086</v>
      </c>
      <c r="CG157" s="5">
        <f t="shared" ref="CG157:CG220" si="72">CG30-CO30</f>
        <v>-10.769181674129086</v>
      </c>
      <c r="CH157" s="5">
        <f t="shared" ref="CH157:CH220" si="73">CH30-CO30</f>
        <v>-10.769181674129086</v>
      </c>
      <c r="CI157" s="5">
        <f t="shared" ref="CI157:CI220" si="74">CI30-CO30</f>
        <v>-10.769181674129086</v>
      </c>
      <c r="CJ157" s="5">
        <f t="shared" ref="CJ157:CJ220" si="75">CJ30-CO30</f>
        <v>-10.769181674129086</v>
      </c>
      <c r="CK157" s="5">
        <f t="shared" ref="CK157:CK220" si="76">CK30-CO30</f>
        <v>-10.769181674129086</v>
      </c>
      <c r="CL157" s="5">
        <f t="shared" ref="CL157:CL220" si="77">CL30-CO30</f>
        <v>-10.769181674129086</v>
      </c>
      <c r="CM157" s="14">
        <f t="shared" ref="CM157:CM220" si="78">CM30-CO30</f>
        <v>-10.769181674129086</v>
      </c>
      <c r="CN157" s="14">
        <f t="shared" ref="CN157:CN220" si="79">CN30-CO30</f>
        <v>-10.769181674129086</v>
      </c>
      <c r="CO157" s="6">
        <f t="shared" ref="CO157:CO220" si="80">CO30</f>
        <v>10.769181674129086</v>
      </c>
    </row>
    <row r="158" spans="1:93">
      <c r="A158">
        <v>3</v>
      </c>
      <c r="B158" s="5">
        <f t="shared" si="11"/>
        <v>1.340221296450494</v>
      </c>
      <c r="C158" s="5">
        <f t="shared" si="11"/>
        <v>-2.3810990671795196</v>
      </c>
      <c r="D158" s="5">
        <f t="shared" si="11"/>
        <v>-1.0607651076224158</v>
      </c>
      <c r="E158" s="5">
        <f t="shared" si="11"/>
        <v>0.67340329645048769</v>
      </c>
      <c r="F158" s="5">
        <f t="shared" si="11"/>
        <v>-0.24146371454949644</v>
      </c>
      <c r="G158" s="5">
        <f t="shared" si="11"/>
        <v>1.6697032964504785</v>
      </c>
      <c r="H158" s="5">
        <f t="shared" si="16"/>
        <v>163.63840329645049</v>
      </c>
      <c r="I158" s="25">
        <f t="shared" si="17"/>
        <v>163.63840329645049</v>
      </c>
      <c r="J158" s="5">
        <f t="shared" si="18"/>
        <v>163.63840329645049</v>
      </c>
      <c r="K158" s="5">
        <f t="shared" si="19"/>
        <v>163.63840329645049</v>
      </c>
      <c r="L158" s="5">
        <f t="shared" si="20"/>
        <v>163.63840329645049</v>
      </c>
      <c r="M158" s="5">
        <f t="shared" si="21"/>
        <v>163.63840329645049</v>
      </c>
      <c r="N158" s="5">
        <f t="shared" si="22"/>
        <v>163.63840329645049</v>
      </c>
      <c r="O158" s="5">
        <f t="shared" si="22"/>
        <v>163.63840329645049</v>
      </c>
      <c r="P158" s="5">
        <f t="shared" si="23"/>
        <v>163.63840329645049</v>
      </c>
      <c r="Q158" s="5">
        <f t="shared" si="23"/>
        <v>163.63840329645049</v>
      </c>
      <c r="R158" s="5">
        <f t="shared" si="24"/>
        <v>163.63840329645049</v>
      </c>
      <c r="S158" s="5">
        <f t="shared" si="25"/>
        <v>163.63840329645049</v>
      </c>
      <c r="T158" s="5">
        <f t="shared" si="26"/>
        <v>163.63840329645049</v>
      </c>
      <c r="U158" s="5">
        <f t="shared" si="27"/>
        <v>163.63840329645049</v>
      </c>
      <c r="V158" s="5">
        <f t="shared" si="28"/>
        <v>163.63840329645049</v>
      </c>
      <c r="W158" s="5">
        <f t="shared" si="29"/>
        <v>163.63840329645049</v>
      </c>
      <c r="X158" s="5">
        <f t="shared" si="30"/>
        <v>163.63840329645049</v>
      </c>
      <c r="Y158" s="5">
        <f t="shared" si="31"/>
        <v>163.63840329645049</v>
      </c>
      <c r="Z158" s="5">
        <f t="shared" si="32"/>
        <v>163.63840329645049</v>
      </c>
      <c r="AA158" s="5">
        <f t="shared" si="33"/>
        <v>163.63840329645049</v>
      </c>
      <c r="AB158" s="5">
        <f t="shared" si="34"/>
        <v>163.63840329645049</v>
      </c>
      <c r="AC158" s="14">
        <f t="shared" si="35"/>
        <v>163.63840329645049</v>
      </c>
      <c r="AD158" s="14">
        <f t="shared" si="36"/>
        <v>163.63840329645049</v>
      </c>
      <c r="AE158" s="6">
        <f t="shared" si="37"/>
        <v>-163.63840329645049</v>
      </c>
      <c r="AF158" s="7"/>
      <c r="AG158" s="5">
        <f t="shared" ref="AG158:AL158" si="81">AG31-$BJ31</f>
        <v>-4.9423487538227562E-2</v>
      </c>
      <c r="AH158" s="5">
        <f t="shared" si="81"/>
        <v>4.7695370927120706</v>
      </c>
      <c r="AI158" s="5">
        <f t="shared" si="81"/>
        <v>-2.4735456045591135</v>
      </c>
      <c r="AJ158" s="5">
        <f t="shared" si="81"/>
        <v>-0.71647548753822576</v>
      </c>
      <c r="AK158" s="5">
        <f t="shared" si="81"/>
        <v>-1.8099070255382301</v>
      </c>
      <c r="AL158" s="5">
        <f t="shared" si="81"/>
        <v>0.27981451246176903</v>
      </c>
      <c r="AM158" s="5">
        <f t="shared" si="39"/>
        <v>41.791214512461771</v>
      </c>
      <c r="AN158" s="5">
        <f t="shared" si="13"/>
        <v>41.791214512461771</v>
      </c>
      <c r="AO158" s="5">
        <f t="shared" si="40"/>
        <v>41.791214512461771</v>
      </c>
      <c r="AP158" s="5">
        <f t="shared" si="41"/>
        <v>41.791214512461771</v>
      </c>
      <c r="AQ158" s="5">
        <f t="shared" si="42"/>
        <v>41.791214512461771</v>
      </c>
      <c r="AR158" s="5">
        <f t="shared" si="43"/>
        <v>41.791214512461771</v>
      </c>
      <c r="AS158" s="5">
        <f t="shared" si="44"/>
        <v>41.791214512461771</v>
      </c>
      <c r="AT158" s="5">
        <f t="shared" si="44"/>
        <v>41.791214512461771</v>
      </c>
      <c r="AU158" s="5">
        <f t="shared" si="44"/>
        <v>41.791214512461771</v>
      </c>
      <c r="AV158" s="5">
        <f t="shared" ref="AV158:AV189" si="82">AV31-$BJ31</f>
        <v>41.791214512461771</v>
      </c>
      <c r="AW158" s="5">
        <f t="shared" si="14"/>
        <v>41.791214512461771</v>
      </c>
      <c r="AX158" s="5">
        <f t="shared" si="45"/>
        <v>41.791214512461771</v>
      </c>
      <c r="AY158" s="5">
        <f t="shared" si="46"/>
        <v>41.791214512461771</v>
      </c>
      <c r="AZ158" s="5">
        <f t="shared" si="47"/>
        <v>41.791214512461771</v>
      </c>
      <c r="BA158" s="5">
        <f t="shared" si="48"/>
        <v>41.791214512461771</v>
      </c>
      <c r="BB158" s="5">
        <f t="shared" si="49"/>
        <v>41.791214512461771</v>
      </c>
      <c r="BC158" s="5">
        <f t="shared" si="50"/>
        <v>41.791214512461771</v>
      </c>
      <c r="BD158" s="5">
        <f t="shared" si="51"/>
        <v>41.791214512461771</v>
      </c>
      <c r="BE158" s="5">
        <f t="shared" si="52"/>
        <v>41.791214512461771</v>
      </c>
      <c r="BF158" s="5">
        <f t="shared" si="53"/>
        <v>41.791214512461771</v>
      </c>
      <c r="BG158" s="5">
        <f t="shared" si="54"/>
        <v>41.791214512461771</v>
      </c>
      <c r="BH158" s="14">
        <f t="shared" si="55"/>
        <v>41.791214512461771</v>
      </c>
      <c r="BI158" s="14">
        <f t="shared" si="56"/>
        <v>41.791214512461771</v>
      </c>
      <c r="BJ158" s="6">
        <f t="shared" si="57"/>
        <v>-41.791214512461771</v>
      </c>
      <c r="BK158" s="7"/>
      <c r="BL158" s="5">
        <f t="shared" ref="BL158:BQ158" si="83">BL31-$CO31</f>
        <v>5.4068015378603125</v>
      </c>
      <c r="BM158" s="5">
        <f t="shared" si="83"/>
        <v>5.5729887403441136</v>
      </c>
      <c r="BN158" s="5">
        <f t="shared" si="83"/>
        <v>-2.3608138917853605</v>
      </c>
      <c r="BO158" s="5">
        <f t="shared" si="83"/>
        <v>-1.1545054621396869</v>
      </c>
      <c r="BP158" s="5">
        <f t="shared" si="83"/>
        <v>-3.2605354621396856</v>
      </c>
      <c r="BQ158" s="5">
        <f t="shared" si="83"/>
        <v>-4.2039354621396861</v>
      </c>
      <c r="BR158" s="5">
        <f t="shared" si="59"/>
        <v>-13.943935462139686</v>
      </c>
      <c r="BS158" s="5">
        <f t="shared" si="60"/>
        <v>-13.943935462139686</v>
      </c>
      <c r="BT158" s="5">
        <f t="shared" si="61"/>
        <v>-13.943935462139686</v>
      </c>
      <c r="BU158" s="5">
        <f t="shared" si="62"/>
        <v>-13.943935462139686</v>
      </c>
      <c r="BV158" s="5">
        <f t="shared" si="63"/>
        <v>-13.943935462139686</v>
      </c>
      <c r="BW158" s="5">
        <f t="shared" si="64"/>
        <v>-13.943935462139686</v>
      </c>
      <c r="BX158" s="5">
        <f t="shared" si="65"/>
        <v>-13.943935462139686</v>
      </c>
      <c r="BY158" s="5">
        <f t="shared" si="65"/>
        <v>-13.943935462139686</v>
      </c>
      <c r="BZ158" s="5">
        <f t="shared" si="65"/>
        <v>-13.943935462139686</v>
      </c>
      <c r="CA158" s="5">
        <f t="shared" si="66"/>
        <v>-13.943935462139686</v>
      </c>
      <c r="CB158" s="5">
        <f t="shared" si="67"/>
        <v>-13.943935462139686</v>
      </c>
      <c r="CC158" s="5">
        <f t="shared" si="68"/>
        <v>-13.943935462139686</v>
      </c>
      <c r="CD158" s="5">
        <f t="shared" si="69"/>
        <v>-13.943935462139686</v>
      </c>
      <c r="CE158" s="5">
        <f t="shared" si="70"/>
        <v>-13.943935462139686</v>
      </c>
      <c r="CF158" s="5">
        <f t="shared" si="71"/>
        <v>-13.943935462139686</v>
      </c>
      <c r="CG158" s="5">
        <f t="shared" si="72"/>
        <v>-13.943935462139686</v>
      </c>
      <c r="CH158" s="5">
        <f t="shared" si="73"/>
        <v>-13.943935462139686</v>
      </c>
      <c r="CI158" s="5">
        <f t="shared" si="74"/>
        <v>-13.943935462139686</v>
      </c>
      <c r="CJ158" s="5">
        <f t="shared" si="75"/>
        <v>-13.943935462139686</v>
      </c>
      <c r="CK158" s="5">
        <f t="shared" si="76"/>
        <v>-13.943935462139686</v>
      </c>
      <c r="CL158" s="5">
        <f t="shared" si="77"/>
        <v>-13.943935462139686</v>
      </c>
      <c r="CM158" s="14">
        <f t="shared" si="78"/>
        <v>-13.943935462139686</v>
      </c>
      <c r="CN158" s="14">
        <f t="shared" si="79"/>
        <v>-13.943935462139686</v>
      </c>
      <c r="CO158" s="6">
        <f t="shared" si="80"/>
        <v>13.943935462139686</v>
      </c>
    </row>
    <row r="159" spans="1:93">
      <c r="A159">
        <v>4</v>
      </c>
      <c r="B159" s="5">
        <f t="shared" si="11"/>
        <v>1.0677581404053171</v>
      </c>
      <c r="C159" s="5">
        <f t="shared" si="11"/>
        <v>-3.1252839972876814</v>
      </c>
      <c r="D159" s="5">
        <f t="shared" si="11"/>
        <v>-0.6432108653335149</v>
      </c>
      <c r="E159" s="5">
        <f t="shared" si="11"/>
        <v>0.6990021404053266</v>
      </c>
      <c r="F159" s="5">
        <f t="shared" si="11"/>
        <v>0.17453244140531865</v>
      </c>
      <c r="G159" s="5">
        <f t="shared" si="11"/>
        <v>1.8272021404053191</v>
      </c>
      <c r="H159" s="5">
        <f t="shared" si="16"/>
        <v>161.70830214040532</v>
      </c>
      <c r="I159" s="25">
        <f t="shared" si="17"/>
        <v>161.70830214040532</v>
      </c>
      <c r="J159" s="5">
        <f t="shared" si="18"/>
        <v>161.70830214040532</v>
      </c>
      <c r="K159" s="5">
        <f t="shared" si="19"/>
        <v>161.70830214040532</v>
      </c>
      <c r="L159" s="5">
        <f t="shared" si="20"/>
        <v>161.70830214040532</v>
      </c>
      <c r="M159" s="5">
        <f t="shared" si="21"/>
        <v>161.70830214040532</v>
      </c>
      <c r="N159" s="5">
        <f t="shared" si="22"/>
        <v>161.70830214040532</v>
      </c>
      <c r="O159" s="5">
        <f t="shared" si="22"/>
        <v>161.70830214040532</v>
      </c>
      <c r="P159" s="5">
        <f t="shared" si="23"/>
        <v>161.70830214040532</v>
      </c>
      <c r="Q159" s="5">
        <f t="shared" si="23"/>
        <v>161.70830214040532</v>
      </c>
      <c r="R159" s="5">
        <f t="shared" si="24"/>
        <v>161.70830214040532</v>
      </c>
      <c r="S159" s="5">
        <f t="shared" si="25"/>
        <v>161.70830214040532</v>
      </c>
      <c r="T159" s="5">
        <f t="shared" si="26"/>
        <v>161.70830214040532</v>
      </c>
      <c r="U159" s="5">
        <f t="shared" si="27"/>
        <v>161.70830214040532</v>
      </c>
      <c r="V159" s="5">
        <f t="shared" si="28"/>
        <v>161.70830214040532</v>
      </c>
      <c r="W159" s="5">
        <f t="shared" si="29"/>
        <v>161.70830214040532</v>
      </c>
      <c r="X159" s="5">
        <f t="shared" si="30"/>
        <v>161.70830214040532</v>
      </c>
      <c r="Y159" s="5">
        <f t="shared" si="31"/>
        <v>161.70830214040532</v>
      </c>
      <c r="Z159" s="5">
        <f t="shared" si="32"/>
        <v>161.70830214040532</v>
      </c>
      <c r="AA159" s="5">
        <f t="shared" si="33"/>
        <v>161.70830214040532</v>
      </c>
      <c r="AB159" s="5">
        <f t="shared" si="34"/>
        <v>161.70830214040532</v>
      </c>
      <c r="AC159" s="14">
        <f t="shared" si="35"/>
        <v>161.70830214040532</v>
      </c>
      <c r="AD159" s="14">
        <f t="shared" si="36"/>
        <v>161.70830214040532</v>
      </c>
      <c r="AE159" s="6">
        <f t="shared" si="37"/>
        <v>-161.70830214040532</v>
      </c>
      <c r="AF159" s="7"/>
      <c r="AG159" s="5">
        <f t="shared" ref="AG159:AL159" si="84">AG32-$BJ32</f>
        <v>-0.32767117276975455</v>
      </c>
      <c r="AH159" s="5">
        <f t="shared" si="84"/>
        <v>4.0208232893211502</v>
      </c>
      <c r="AI159" s="5">
        <f t="shared" si="84"/>
        <v>-2.0617418432421246</v>
      </c>
      <c r="AJ159" s="5">
        <f t="shared" si="84"/>
        <v>-0.69680317276975501</v>
      </c>
      <c r="AK159" s="5">
        <f t="shared" si="84"/>
        <v>-1.3662139277697563</v>
      </c>
      <c r="AL159" s="5">
        <f t="shared" si="84"/>
        <v>0.43160682723024735</v>
      </c>
      <c r="AM159" s="5">
        <f t="shared" si="39"/>
        <v>39.855606827230247</v>
      </c>
      <c r="AN159" s="5">
        <f t="shared" si="13"/>
        <v>39.855606827230247</v>
      </c>
      <c r="AO159" s="5">
        <f t="shared" si="40"/>
        <v>39.855606827230247</v>
      </c>
      <c r="AP159" s="5">
        <f t="shared" si="41"/>
        <v>39.855606827230247</v>
      </c>
      <c r="AQ159" s="5">
        <f t="shared" si="42"/>
        <v>39.855606827230247</v>
      </c>
      <c r="AR159" s="5">
        <f t="shared" si="43"/>
        <v>39.855606827230247</v>
      </c>
      <c r="AS159" s="5">
        <f t="shared" si="44"/>
        <v>39.855606827230247</v>
      </c>
      <c r="AT159" s="5">
        <f t="shared" si="44"/>
        <v>39.855606827230247</v>
      </c>
      <c r="AU159" s="5">
        <f t="shared" si="44"/>
        <v>39.855606827230247</v>
      </c>
      <c r="AV159" s="5">
        <f t="shared" si="82"/>
        <v>39.855606827230247</v>
      </c>
      <c r="AW159" s="5">
        <f t="shared" si="14"/>
        <v>39.855606827230247</v>
      </c>
      <c r="AX159" s="5">
        <f t="shared" si="45"/>
        <v>39.855606827230247</v>
      </c>
      <c r="AY159" s="5">
        <f t="shared" si="46"/>
        <v>39.855606827230247</v>
      </c>
      <c r="AZ159" s="5">
        <f t="shared" si="47"/>
        <v>39.855606827230247</v>
      </c>
      <c r="BA159" s="5">
        <f t="shared" si="48"/>
        <v>39.855606827230247</v>
      </c>
      <c r="BB159" s="5">
        <f t="shared" si="49"/>
        <v>39.855606827230247</v>
      </c>
      <c r="BC159" s="5">
        <f t="shared" si="50"/>
        <v>39.855606827230247</v>
      </c>
      <c r="BD159" s="5">
        <f t="shared" si="51"/>
        <v>39.855606827230247</v>
      </c>
      <c r="BE159" s="5">
        <f t="shared" si="52"/>
        <v>39.855606827230247</v>
      </c>
      <c r="BF159" s="5">
        <f t="shared" si="53"/>
        <v>39.855606827230247</v>
      </c>
      <c r="BG159" s="5">
        <f t="shared" si="54"/>
        <v>39.855606827230247</v>
      </c>
      <c r="BH159" s="14">
        <f t="shared" si="55"/>
        <v>39.855606827230247</v>
      </c>
      <c r="BI159" s="14">
        <f t="shared" si="56"/>
        <v>39.855606827230247</v>
      </c>
      <c r="BJ159" s="6">
        <f t="shared" si="57"/>
        <v>-39.855606827230247</v>
      </c>
      <c r="BK159" s="7"/>
      <c r="BL159" s="5">
        <f t="shared" ref="BL159:BQ159" si="85">BL32-$CO32</f>
        <v>4.2894251633332132</v>
      </c>
      <c r="BM159" s="5">
        <f t="shared" si="85"/>
        <v>5.2925449281548147</v>
      </c>
      <c r="BN159" s="5">
        <f t="shared" si="85"/>
        <v>-3.020681581487672</v>
      </c>
      <c r="BO159" s="5">
        <f t="shared" si="85"/>
        <v>-0.10416283666678439</v>
      </c>
      <c r="BP159" s="5">
        <f t="shared" si="85"/>
        <v>-2.9100628366667856</v>
      </c>
      <c r="BQ159" s="5">
        <f t="shared" si="85"/>
        <v>-3.5470628366667842</v>
      </c>
      <c r="BR159" s="5">
        <f t="shared" si="59"/>
        <v>-16.677062836666785</v>
      </c>
      <c r="BS159" s="5">
        <f t="shared" si="60"/>
        <v>-16.677062836666785</v>
      </c>
      <c r="BT159" s="5">
        <f t="shared" si="61"/>
        <v>-16.677062836666785</v>
      </c>
      <c r="BU159" s="5">
        <f t="shared" si="62"/>
        <v>-16.677062836666785</v>
      </c>
      <c r="BV159" s="5">
        <f t="shared" si="63"/>
        <v>-16.677062836666785</v>
      </c>
      <c r="BW159" s="5">
        <f t="shared" si="64"/>
        <v>-16.677062836666785</v>
      </c>
      <c r="BX159" s="5">
        <f t="shared" si="65"/>
        <v>-16.677062836666785</v>
      </c>
      <c r="BY159" s="5">
        <f t="shared" si="65"/>
        <v>-16.677062836666785</v>
      </c>
      <c r="BZ159" s="5">
        <f t="shared" si="65"/>
        <v>-16.677062836666785</v>
      </c>
      <c r="CA159" s="5">
        <f t="shared" si="66"/>
        <v>-16.677062836666785</v>
      </c>
      <c r="CB159" s="5">
        <f t="shared" si="67"/>
        <v>-16.677062836666785</v>
      </c>
      <c r="CC159" s="5">
        <f t="shared" si="68"/>
        <v>-16.677062836666785</v>
      </c>
      <c r="CD159" s="5">
        <f t="shared" si="69"/>
        <v>-16.677062836666785</v>
      </c>
      <c r="CE159" s="5">
        <f t="shared" si="70"/>
        <v>-16.677062836666785</v>
      </c>
      <c r="CF159" s="5">
        <f t="shared" si="71"/>
        <v>-16.677062836666785</v>
      </c>
      <c r="CG159" s="5">
        <f t="shared" si="72"/>
        <v>-16.677062836666785</v>
      </c>
      <c r="CH159" s="5">
        <f t="shared" si="73"/>
        <v>-16.677062836666785</v>
      </c>
      <c r="CI159" s="5">
        <f t="shared" si="74"/>
        <v>-16.677062836666785</v>
      </c>
      <c r="CJ159" s="5">
        <f t="shared" si="75"/>
        <v>-16.677062836666785</v>
      </c>
      <c r="CK159" s="5">
        <f t="shared" si="76"/>
        <v>-16.677062836666785</v>
      </c>
      <c r="CL159" s="5">
        <f t="shared" si="77"/>
        <v>-16.677062836666785</v>
      </c>
      <c r="CM159" s="14">
        <f t="shared" si="78"/>
        <v>-16.677062836666785</v>
      </c>
      <c r="CN159" s="14">
        <f t="shared" si="79"/>
        <v>-16.677062836666785</v>
      </c>
      <c r="CO159" s="6">
        <f t="shared" si="80"/>
        <v>16.677062836666785</v>
      </c>
    </row>
    <row r="160" spans="1:93">
      <c r="A160">
        <v>5</v>
      </c>
      <c r="B160" s="5">
        <f t="shared" si="11"/>
        <v>0.93862339591225918</v>
      </c>
      <c r="C160" s="5">
        <f t="shared" si="11"/>
        <v>-2.2674052003407326</v>
      </c>
      <c r="D160" s="5">
        <f t="shared" si="11"/>
        <v>-0.78229654230833034</v>
      </c>
      <c r="E160" s="5">
        <f t="shared" si="11"/>
        <v>0.21740239591227351</v>
      </c>
      <c r="F160" s="5">
        <f t="shared" si="11"/>
        <v>0.28557355491227554</v>
      </c>
      <c r="G160" s="5">
        <f t="shared" si="11"/>
        <v>1.6081023959122831</v>
      </c>
      <c r="H160" s="5">
        <f t="shared" si="16"/>
        <v>159.76350239591227</v>
      </c>
      <c r="I160" s="25">
        <f t="shared" si="17"/>
        <v>159.76350239591227</v>
      </c>
      <c r="J160" s="5">
        <f t="shared" si="18"/>
        <v>159.76350239591227</v>
      </c>
      <c r="K160" s="5">
        <f t="shared" si="19"/>
        <v>159.76350239591227</v>
      </c>
      <c r="L160" s="5">
        <f t="shared" si="20"/>
        <v>159.76350239591227</v>
      </c>
      <c r="M160" s="5">
        <f t="shared" si="21"/>
        <v>159.76350239591227</v>
      </c>
      <c r="N160" s="5">
        <f t="shared" si="22"/>
        <v>159.76350239591227</v>
      </c>
      <c r="O160" s="5">
        <f t="shared" si="22"/>
        <v>159.76350239591227</v>
      </c>
      <c r="P160" s="5">
        <f t="shared" si="23"/>
        <v>159.76350239591227</v>
      </c>
      <c r="Q160" s="5">
        <f t="shared" si="23"/>
        <v>159.76350239591227</v>
      </c>
      <c r="R160" s="5">
        <f t="shared" si="24"/>
        <v>159.76350239591227</v>
      </c>
      <c r="S160" s="5">
        <f t="shared" si="25"/>
        <v>159.76350239591227</v>
      </c>
      <c r="T160" s="5">
        <f t="shared" si="26"/>
        <v>159.76350239591227</v>
      </c>
      <c r="U160" s="5">
        <f t="shared" si="27"/>
        <v>159.76350239591227</v>
      </c>
      <c r="V160" s="5">
        <f t="shared" si="28"/>
        <v>159.76350239591227</v>
      </c>
      <c r="W160" s="5">
        <f t="shared" si="29"/>
        <v>159.76350239591227</v>
      </c>
      <c r="X160" s="5">
        <f t="shared" si="30"/>
        <v>159.76350239591227</v>
      </c>
      <c r="Y160" s="5">
        <f t="shared" si="31"/>
        <v>159.76350239591227</v>
      </c>
      <c r="Z160" s="5">
        <f t="shared" si="32"/>
        <v>159.76350239591227</v>
      </c>
      <c r="AA160" s="5">
        <f t="shared" si="33"/>
        <v>159.76350239591227</v>
      </c>
      <c r="AB160" s="5">
        <f t="shared" si="34"/>
        <v>159.76350239591227</v>
      </c>
      <c r="AC160" s="14">
        <f t="shared" si="35"/>
        <v>159.76350239591227</v>
      </c>
      <c r="AD160" s="14">
        <f t="shared" si="36"/>
        <v>159.76350239591227</v>
      </c>
      <c r="AE160" s="6">
        <f t="shared" si="37"/>
        <v>-159.76350239591227</v>
      </c>
      <c r="AF160" s="7"/>
      <c r="AG160" s="5">
        <f t="shared" ref="AG160:AL160" si="86">AG33-$BJ33</f>
        <v>-0.43147663853323337</v>
      </c>
      <c r="AH160" s="5">
        <f t="shared" si="86"/>
        <v>4.9023213663238678</v>
      </c>
      <c r="AI160" s="5">
        <f t="shared" si="86"/>
        <v>-2.1754218791909565</v>
      </c>
      <c r="AJ160" s="5">
        <f t="shared" si="86"/>
        <v>-1.1527746385332307</v>
      </c>
      <c r="AK160" s="5">
        <f t="shared" si="86"/>
        <v>-1.3804235715332354</v>
      </c>
      <c r="AL160" s="5">
        <f t="shared" si="86"/>
        <v>0.23777536146676681</v>
      </c>
      <c r="AM160" s="5">
        <f t="shared" si="39"/>
        <v>37.936375361466766</v>
      </c>
      <c r="AN160" s="5">
        <f t="shared" si="13"/>
        <v>37.936375361466766</v>
      </c>
      <c r="AO160" s="5">
        <f t="shared" si="40"/>
        <v>37.936375361466766</v>
      </c>
      <c r="AP160" s="5">
        <f t="shared" si="41"/>
        <v>37.936375361466766</v>
      </c>
      <c r="AQ160" s="5">
        <f t="shared" si="42"/>
        <v>37.936375361466766</v>
      </c>
      <c r="AR160" s="5">
        <f t="shared" si="43"/>
        <v>37.936375361466766</v>
      </c>
      <c r="AS160" s="5">
        <f t="shared" si="44"/>
        <v>37.936375361466766</v>
      </c>
      <c r="AT160" s="5">
        <f t="shared" si="44"/>
        <v>37.936375361466766</v>
      </c>
      <c r="AU160" s="5">
        <f t="shared" si="44"/>
        <v>37.936375361466766</v>
      </c>
      <c r="AV160" s="5">
        <f t="shared" si="82"/>
        <v>37.936375361466766</v>
      </c>
      <c r="AW160" s="5">
        <f t="shared" si="14"/>
        <v>37.936375361466766</v>
      </c>
      <c r="AX160" s="5">
        <f t="shared" si="45"/>
        <v>37.936375361466766</v>
      </c>
      <c r="AY160" s="5">
        <f t="shared" si="46"/>
        <v>37.936375361466766</v>
      </c>
      <c r="AZ160" s="5">
        <f t="shared" si="47"/>
        <v>37.936375361466766</v>
      </c>
      <c r="BA160" s="5">
        <f t="shared" si="48"/>
        <v>37.936375361466766</v>
      </c>
      <c r="BB160" s="5">
        <f t="shared" si="49"/>
        <v>37.936375361466766</v>
      </c>
      <c r="BC160" s="5">
        <f t="shared" si="50"/>
        <v>37.936375361466766</v>
      </c>
      <c r="BD160" s="5">
        <f t="shared" si="51"/>
        <v>37.936375361466766</v>
      </c>
      <c r="BE160" s="5">
        <f t="shared" si="52"/>
        <v>37.936375361466766</v>
      </c>
      <c r="BF160" s="5">
        <f t="shared" si="53"/>
        <v>37.936375361466766</v>
      </c>
      <c r="BG160" s="5">
        <f t="shared" si="54"/>
        <v>37.936375361466766</v>
      </c>
      <c r="BH160" s="14">
        <f t="shared" si="55"/>
        <v>37.936375361466766</v>
      </c>
      <c r="BI160" s="14">
        <f t="shared" si="56"/>
        <v>37.936375361466766</v>
      </c>
      <c r="BJ160" s="6">
        <f t="shared" si="57"/>
        <v>-37.936375361466766</v>
      </c>
      <c r="BK160" s="7"/>
      <c r="BL160" s="5">
        <f t="shared" ref="BL160:BQ160" si="87">BL33-$CO33</f>
        <v>3.1381938936151847</v>
      </c>
      <c r="BM160" s="5">
        <f t="shared" si="87"/>
        <v>3.9110471410823848</v>
      </c>
      <c r="BN160" s="5">
        <f t="shared" si="87"/>
        <v>-2.8814717155431318</v>
      </c>
      <c r="BO160" s="5">
        <f t="shared" si="87"/>
        <v>0.88923689361518399</v>
      </c>
      <c r="BP160" s="5">
        <f t="shared" si="87"/>
        <v>-1.938653106384816</v>
      </c>
      <c r="BQ160" s="5">
        <f t="shared" si="87"/>
        <v>-3.1183531063848164</v>
      </c>
      <c r="BR160" s="5">
        <f t="shared" si="59"/>
        <v>-19.198353106384815</v>
      </c>
      <c r="BS160" s="5">
        <f t="shared" si="60"/>
        <v>-19.198353106384815</v>
      </c>
      <c r="BT160" s="5">
        <f t="shared" si="61"/>
        <v>-19.198353106384815</v>
      </c>
      <c r="BU160" s="5">
        <f t="shared" si="62"/>
        <v>-19.198353106384815</v>
      </c>
      <c r="BV160" s="5">
        <f t="shared" si="63"/>
        <v>-19.198353106384815</v>
      </c>
      <c r="BW160" s="5">
        <f t="shared" si="64"/>
        <v>-19.198353106384815</v>
      </c>
      <c r="BX160" s="5">
        <f t="shared" si="65"/>
        <v>-19.198353106384815</v>
      </c>
      <c r="BY160" s="5">
        <f t="shared" si="65"/>
        <v>-19.198353106384815</v>
      </c>
      <c r="BZ160" s="5">
        <f t="shared" si="65"/>
        <v>-19.198353106384815</v>
      </c>
      <c r="CA160" s="5">
        <f t="shared" si="66"/>
        <v>-19.198353106384815</v>
      </c>
      <c r="CB160" s="5">
        <f t="shared" si="67"/>
        <v>-19.198353106384815</v>
      </c>
      <c r="CC160" s="5">
        <f t="shared" si="68"/>
        <v>-19.198353106384815</v>
      </c>
      <c r="CD160" s="5">
        <f t="shared" si="69"/>
        <v>-19.198353106384815</v>
      </c>
      <c r="CE160" s="5">
        <f t="shared" si="70"/>
        <v>-19.198353106384815</v>
      </c>
      <c r="CF160" s="5">
        <f t="shared" si="71"/>
        <v>-19.198353106384815</v>
      </c>
      <c r="CG160" s="5">
        <f t="shared" si="72"/>
        <v>-19.198353106384815</v>
      </c>
      <c r="CH160" s="5">
        <f t="shared" si="73"/>
        <v>-19.198353106384815</v>
      </c>
      <c r="CI160" s="5">
        <f t="shared" si="74"/>
        <v>-19.198353106384815</v>
      </c>
      <c r="CJ160" s="5">
        <f t="shared" si="75"/>
        <v>-19.198353106384815</v>
      </c>
      <c r="CK160" s="5">
        <f t="shared" si="76"/>
        <v>-19.198353106384815</v>
      </c>
      <c r="CL160" s="5">
        <f t="shared" si="77"/>
        <v>-19.198353106384815</v>
      </c>
      <c r="CM160" s="14">
        <f t="shared" si="78"/>
        <v>-19.198353106384815</v>
      </c>
      <c r="CN160" s="14">
        <f t="shared" si="79"/>
        <v>-19.198353106384815</v>
      </c>
      <c r="CO160" s="6">
        <f t="shared" si="80"/>
        <v>19.198353106384815</v>
      </c>
    </row>
    <row r="161" spans="1:93">
      <c r="A161">
        <v>6</v>
      </c>
      <c r="B161" s="5">
        <f t="shared" si="11"/>
        <v>0.81632641184663157</v>
      </c>
      <c r="C161" s="5">
        <f t="shared" si="11"/>
        <v>-3.1137754222613694</v>
      </c>
      <c r="D161" s="5">
        <f t="shared" si="11"/>
        <v>-0.42199741812513025</v>
      </c>
      <c r="E161" s="5">
        <f t="shared" si="11"/>
        <v>0.66421341184664584</v>
      </c>
      <c r="F161" s="5">
        <f t="shared" si="11"/>
        <v>0.55781960484662818</v>
      </c>
      <c r="G161" s="5">
        <f t="shared" si="11"/>
        <v>1.4974134118466509</v>
      </c>
      <c r="H161" s="5">
        <f t="shared" si="16"/>
        <v>158.43631341184664</v>
      </c>
      <c r="I161" s="25">
        <f t="shared" si="17"/>
        <v>158.43631341184664</v>
      </c>
      <c r="J161" s="5">
        <f t="shared" si="18"/>
        <v>158.43631341184664</v>
      </c>
      <c r="K161" s="5">
        <f t="shared" si="19"/>
        <v>158.43631341184664</v>
      </c>
      <c r="L161" s="5">
        <f t="shared" si="20"/>
        <v>158.43631341184664</v>
      </c>
      <c r="M161" s="5">
        <f t="shared" si="21"/>
        <v>158.43631341184664</v>
      </c>
      <c r="N161" s="5">
        <f t="shared" si="22"/>
        <v>158.43631341184664</v>
      </c>
      <c r="O161" s="5">
        <f t="shared" si="22"/>
        <v>158.43631341184664</v>
      </c>
      <c r="P161" s="5">
        <f t="shared" si="23"/>
        <v>158.43631341184664</v>
      </c>
      <c r="Q161" s="5">
        <f t="shared" si="23"/>
        <v>158.43631341184664</v>
      </c>
      <c r="R161" s="5">
        <f t="shared" si="24"/>
        <v>158.43631341184664</v>
      </c>
      <c r="S161" s="5">
        <f t="shared" si="25"/>
        <v>158.43631341184664</v>
      </c>
      <c r="T161" s="5">
        <f t="shared" si="26"/>
        <v>158.43631341184664</v>
      </c>
      <c r="U161" s="5">
        <f t="shared" si="27"/>
        <v>158.43631341184664</v>
      </c>
      <c r="V161" s="5">
        <f t="shared" si="28"/>
        <v>158.43631341184664</v>
      </c>
      <c r="W161" s="5">
        <f t="shared" si="29"/>
        <v>158.43631341184664</v>
      </c>
      <c r="X161" s="5">
        <f t="shared" si="30"/>
        <v>158.43631341184664</v>
      </c>
      <c r="Y161" s="5">
        <f t="shared" si="31"/>
        <v>158.43631341184664</v>
      </c>
      <c r="Z161" s="5">
        <f t="shared" si="32"/>
        <v>158.43631341184664</v>
      </c>
      <c r="AA161" s="5">
        <f t="shared" si="33"/>
        <v>158.43631341184664</v>
      </c>
      <c r="AB161" s="5">
        <f t="shared" si="34"/>
        <v>158.43631341184664</v>
      </c>
      <c r="AC161" s="14">
        <f t="shared" si="35"/>
        <v>158.43631341184664</v>
      </c>
      <c r="AD161" s="14">
        <f t="shared" si="36"/>
        <v>158.43631341184664</v>
      </c>
      <c r="AE161" s="6">
        <f t="shared" si="37"/>
        <v>-158.43631341184664</v>
      </c>
      <c r="AF161" s="7"/>
      <c r="AG161" s="5">
        <f t="shared" ref="AG161:AL161" si="88">AG34-$BJ34</f>
        <v>-0.5168313883205542</v>
      </c>
      <c r="AH161" s="5">
        <f t="shared" si="88"/>
        <v>4.0913349407580455</v>
      </c>
      <c r="AI161" s="5">
        <f t="shared" si="88"/>
        <v>-1.7784956844758355</v>
      </c>
      <c r="AJ161" s="5">
        <f t="shared" si="88"/>
        <v>-0.66926538832055371</v>
      </c>
      <c r="AK161" s="5">
        <f t="shared" si="88"/>
        <v>-1.2909870913205594</v>
      </c>
      <c r="AL161" s="5">
        <f t="shared" si="88"/>
        <v>0.16424461167944315</v>
      </c>
      <c r="AM161" s="5">
        <f t="shared" si="39"/>
        <v>36.645844611679443</v>
      </c>
      <c r="AN161" s="5">
        <f t="shared" si="13"/>
        <v>36.645844611679443</v>
      </c>
      <c r="AO161" s="5">
        <f t="shared" si="40"/>
        <v>36.645844611679443</v>
      </c>
      <c r="AP161" s="5">
        <f t="shared" si="41"/>
        <v>36.645844611679443</v>
      </c>
      <c r="AQ161" s="5">
        <f t="shared" si="42"/>
        <v>36.645844611679443</v>
      </c>
      <c r="AR161" s="5">
        <f t="shared" si="43"/>
        <v>36.645844611679443</v>
      </c>
      <c r="AS161" s="5">
        <f t="shared" si="44"/>
        <v>36.645844611679443</v>
      </c>
      <c r="AT161" s="5">
        <f t="shared" si="44"/>
        <v>36.645844611679443</v>
      </c>
      <c r="AU161" s="5">
        <f t="shared" si="44"/>
        <v>36.645844611679443</v>
      </c>
      <c r="AV161" s="5">
        <f t="shared" si="82"/>
        <v>36.645844611679443</v>
      </c>
      <c r="AW161" s="5">
        <f t="shared" si="14"/>
        <v>36.645844611679443</v>
      </c>
      <c r="AX161" s="5">
        <f t="shared" si="45"/>
        <v>36.645844611679443</v>
      </c>
      <c r="AY161" s="5">
        <f t="shared" si="46"/>
        <v>36.645844611679443</v>
      </c>
      <c r="AZ161" s="5">
        <f t="shared" si="47"/>
        <v>36.645844611679443</v>
      </c>
      <c r="BA161" s="5">
        <f t="shared" si="48"/>
        <v>36.645844611679443</v>
      </c>
      <c r="BB161" s="5">
        <f t="shared" si="49"/>
        <v>36.645844611679443</v>
      </c>
      <c r="BC161" s="5">
        <f t="shared" si="50"/>
        <v>36.645844611679443</v>
      </c>
      <c r="BD161" s="5">
        <f t="shared" si="51"/>
        <v>36.645844611679443</v>
      </c>
      <c r="BE161" s="5">
        <f t="shared" si="52"/>
        <v>36.645844611679443</v>
      </c>
      <c r="BF161" s="5">
        <f t="shared" si="53"/>
        <v>36.645844611679443</v>
      </c>
      <c r="BG161" s="5">
        <f t="shared" si="54"/>
        <v>36.645844611679443</v>
      </c>
      <c r="BH161" s="14">
        <f t="shared" si="55"/>
        <v>36.645844611679443</v>
      </c>
      <c r="BI161" s="14">
        <f t="shared" si="56"/>
        <v>36.645844611679443</v>
      </c>
      <c r="BJ161" s="6">
        <f t="shared" si="57"/>
        <v>-36.645844611679443</v>
      </c>
      <c r="BK161" s="7"/>
      <c r="BL161" s="5">
        <f t="shared" ref="BL161:BQ161" si="89">BL34-$CO34</f>
        <v>2.1908451395020911</v>
      </c>
      <c r="BM161" s="5">
        <f t="shared" si="89"/>
        <v>3.0522219142330904</v>
      </c>
      <c r="BN161" s="5">
        <f t="shared" si="89"/>
        <v>-4.0802804722414443</v>
      </c>
      <c r="BO161" s="5">
        <f t="shared" si="89"/>
        <v>1.507271139502091</v>
      </c>
      <c r="BP161" s="5">
        <f t="shared" si="89"/>
        <v>-0.91007886049791153</v>
      </c>
      <c r="BQ161" s="5">
        <f t="shared" si="89"/>
        <v>-1.7599788604979096</v>
      </c>
      <c r="BR161" s="5">
        <f t="shared" si="59"/>
        <v>-21.129978860497911</v>
      </c>
      <c r="BS161" s="5">
        <f t="shared" si="60"/>
        <v>-21.129978860497911</v>
      </c>
      <c r="BT161" s="5">
        <f t="shared" si="61"/>
        <v>-21.129978860497911</v>
      </c>
      <c r="BU161" s="5">
        <f t="shared" si="62"/>
        <v>-21.129978860497911</v>
      </c>
      <c r="BV161" s="5">
        <f t="shared" si="63"/>
        <v>-21.129978860497911</v>
      </c>
      <c r="BW161" s="5">
        <f t="shared" si="64"/>
        <v>-21.129978860497911</v>
      </c>
      <c r="BX161" s="5">
        <f t="shared" si="65"/>
        <v>-21.129978860497911</v>
      </c>
      <c r="BY161" s="5">
        <f t="shared" si="65"/>
        <v>-21.129978860497911</v>
      </c>
      <c r="BZ161" s="5">
        <f t="shared" si="65"/>
        <v>-21.129978860497911</v>
      </c>
      <c r="CA161" s="5">
        <f t="shared" si="66"/>
        <v>-21.129978860497911</v>
      </c>
      <c r="CB161" s="5">
        <f t="shared" si="67"/>
        <v>-21.129978860497911</v>
      </c>
      <c r="CC161" s="5">
        <f t="shared" si="68"/>
        <v>-21.129978860497911</v>
      </c>
      <c r="CD161" s="5">
        <f t="shared" si="69"/>
        <v>-21.129978860497911</v>
      </c>
      <c r="CE161" s="5">
        <f t="shared" si="70"/>
        <v>-21.129978860497911</v>
      </c>
      <c r="CF161" s="5">
        <f t="shared" si="71"/>
        <v>-21.129978860497911</v>
      </c>
      <c r="CG161" s="5">
        <f t="shared" si="72"/>
        <v>-21.129978860497911</v>
      </c>
      <c r="CH161" s="5">
        <f t="shared" si="73"/>
        <v>-21.129978860497911</v>
      </c>
      <c r="CI161" s="5">
        <f t="shared" si="74"/>
        <v>-21.129978860497911</v>
      </c>
      <c r="CJ161" s="5">
        <f t="shared" si="75"/>
        <v>-21.129978860497911</v>
      </c>
      <c r="CK161" s="5">
        <f t="shared" si="76"/>
        <v>-21.129978860497911</v>
      </c>
      <c r="CL161" s="5">
        <f t="shared" si="77"/>
        <v>-21.129978860497911</v>
      </c>
      <c r="CM161" s="14">
        <f t="shared" si="78"/>
        <v>-21.129978860497911</v>
      </c>
      <c r="CN161" s="14">
        <f t="shared" si="79"/>
        <v>-21.129978860497911</v>
      </c>
      <c r="CO161" s="6">
        <f t="shared" si="80"/>
        <v>21.129978860497911</v>
      </c>
    </row>
    <row r="162" spans="1:93">
      <c r="A162">
        <v>7</v>
      </c>
      <c r="B162" s="5">
        <f t="shared" si="11"/>
        <v>0.69732822025466135</v>
      </c>
      <c r="C162" s="5">
        <f t="shared" si="11"/>
        <v>-2.4876077060513353</v>
      </c>
      <c r="D162" s="5">
        <f t="shared" si="11"/>
        <v>-0.75822722596726067</v>
      </c>
      <c r="E162" s="5">
        <f t="shared" si="11"/>
        <v>0.71012122025467761</v>
      </c>
      <c r="F162" s="5">
        <f t="shared" si="11"/>
        <v>0.3135642712546769</v>
      </c>
      <c r="G162" s="5">
        <f t="shared" si="11"/>
        <v>1.5248212202546654</v>
      </c>
      <c r="H162" s="5">
        <f t="shared" si="16"/>
        <v>157.03342122025467</v>
      </c>
      <c r="I162" s="25">
        <f t="shared" si="17"/>
        <v>157.03342122025467</v>
      </c>
      <c r="J162" s="5">
        <f t="shared" si="18"/>
        <v>157.03342122025467</v>
      </c>
      <c r="K162" s="5">
        <f t="shared" si="19"/>
        <v>157.03342122025467</v>
      </c>
      <c r="L162" s="5">
        <f t="shared" si="20"/>
        <v>157.03342122025467</v>
      </c>
      <c r="M162" s="5">
        <f t="shared" si="21"/>
        <v>157.03342122025467</v>
      </c>
      <c r="N162" s="5">
        <f t="shared" si="22"/>
        <v>157.03342122025467</v>
      </c>
      <c r="O162" s="5">
        <f t="shared" si="22"/>
        <v>157.03342122025467</v>
      </c>
      <c r="P162" s="5">
        <f t="shared" si="23"/>
        <v>157.03342122025467</v>
      </c>
      <c r="Q162" s="5">
        <f t="shared" si="23"/>
        <v>157.03342122025467</v>
      </c>
      <c r="R162" s="5">
        <f t="shared" si="24"/>
        <v>157.03342122025467</v>
      </c>
      <c r="S162" s="5">
        <f t="shared" si="25"/>
        <v>157.03342122025467</v>
      </c>
      <c r="T162" s="5">
        <f t="shared" si="26"/>
        <v>157.03342122025467</v>
      </c>
      <c r="U162" s="5">
        <f t="shared" si="27"/>
        <v>157.03342122025467</v>
      </c>
      <c r="V162" s="5">
        <f t="shared" si="28"/>
        <v>157.03342122025467</v>
      </c>
      <c r="W162" s="5">
        <f t="shared" si="29"/>
        <v>157.03342122025467</v>
      </c>
      <c r="X162" s="5">
        <f t="shared" si="30"/>
        <v>157.03342122025467</v>
      </c>
      <c r="Y162" s="5">
        <f t="shared" si="31"/>
        <v>157.03342122025467</v>
      </c>
      <c r="Z162" s="5">
        <f t="shared" si="32"/>
        <v>157.03342122025467</v>
      </c>
      <c r="AA162" s="5">
        <f t="shared" si="33"/>
        <v>157.03342122025467</v>
      </c>
      <c r="AB162" s="5">
        <f t="shared" si="34"/>
        <v>157.03342122025467</v>
      </c>
      <c r="AC162" s="14">
        <f t="shared" si="35"/>
        <v>157.03342122025467</v>
      </c>
      <c r="AD162" s="14">
        <f t="shared" si="36"/>
        <v>157.03342122025467</v>
      </c>
      <c r="AE162" s="6">
        <f t="shared" si="37"/>
        <v>-157.03342122025467</v>
      </c>
      <c r="AF162" s="7"/>
      <c r="AG162" s="5">
        <f t="shared" ref="AG162:AL162" si="90">AG35-$BJ35</f>
        <v>-0.68810675181514824</v>
      </c>
      <c r="AH162" s="5">
        <f t="shared" si="90"/>
        <v>4.6669999984341501</v>
      </c>
      <c r="AI162" s="5">
        <f t="shared" si="90"/>
        <v>-2.1670274121735318</v>
      </c>
      <c r="AJ162" s="5">
        <f t="shared" si="90"/>
        <v>-0.67591875181515348</v>
      </c>
      <c r="AK162" s="5">
        <f t="shared" si="90"/>
        <v>-1.273238330815154</v>
      </c>
      <c r="AL162" s="5">
        <f t="shared" si="90"/>
        <v>0.13729124818485161</v>
      </c>
      <c r="AM162" s="5">
        <f t="shared" si="39"/>
        <v>35.190491248184848</v>
      </c>
      <c r="AN162" s="5">
        <f t="shared" si="13"/>
        <v>35.190491248184848</v>
      </c>
      <c r="AO162" s="5">
        <f t="shared" si="40"/>
        <v>35.190491248184848</v>
      </c>
      <c r="AP162" s="5">
        <f t="shared" si="41"/>
        <v>35.190491248184848</v>
      </c>
      <c r="AQ162" s="5">
        <f t="shared" si="42"/>
        <v>35.190491248184848</v>
      </c>
      <c r="AR162" s="5">
        <f t="shared" si="43"/>
        <v>35.190491248184848</v>
      </c>
      <c r="AS162" s="5">
        <f t="shared" si="44"/>
        <v>35.190491248184848</v>
      </c>
      <c r="AT162" s="5">
        <f t="shared" si="44"/>
        <v>35.190491248184848</v>
      </c>
      <c r="AU162" s="5">
        <f t="shared" si="44"/>
        <v>35.190491248184848</v>
      </c>
      <c r="AV162" s="5">
        <f t="shared" si="82"/>
        <v>35.190491248184848</v>
      </c>
      <c r="AW162" s="5">
        <f t="shared" si="14"/>
        <v>35.190491248184848</v>
      </c>
      <c r="AX162" s="5">
        <f t="shared" si="45"/>
        <v>35.190491248184848</v>
      </c>
      <c r="AY162" s="5">
        <f t="shared" si="46"/>
        <v>35.190491248184848</v>
      </c>
      <c r="AZ162" s="5">
        <f t="shared" si="47"/>
        <v>35.190491248184848</v>
      </c>
      <c r="BA162" s="5">
        <f t="shared" si="48"/>
        <v>35.190491248184848</v>
      </c>
      <c r="BB162" s="5">
        <f t="shared" si="49"/>
        <v>35.190491248184848</v>
      </c>
      <c r="BC162" s="5">
        <f t="shared" si="50"/>
        <v>35.190491248184848</v>
      </c>
      <c r="BD162" s="5">
        <f t="shared" si="51"/>
        <v>35.190491248184848</v>
      </c>
      <c r="BE162" s="5">
        <f t="shared" si="52"/>
        <v>35.190491248184848</v>
      </c>
      <c r="BF162" s="5">
        <f t="shared" si="53"/>
        <v>35.190491248184848</v>
      </c>
      <c r="BG162" s="5">
        <f t="shared" si="54"/>
        <v>35.190491248184848</v>
      </c>
      <c r="BH162" s="14">
        <f t="shared" si="55"/>
        <v>35.190491248184848</v>
      </c>
      <c r="BI162" s="14">
        <f t="shared" si="56"/>
        <v>35.190491248184848</v>
      </c>
      <c r="BJ162" s="6">
        <f t="shared" si="57"/>
        <v>-35.190491248184848</v>
      </c>
      <c r="BK162" s="7"/>
      <c r="BL162" s="5">
        <f t="shared" ref="BL162:BQ162" si="91">BL35-$CO35</f>
        <v>1.9539368607463317</v>
      </c>
      <c r="BM162" s="5">
        <f t="shared" si="91"/>
        <v>2.9792505225213297</v>
      </c>
      <c r="BN162" s="5">
        <f t="shared" si="91"/>
        <v>-5.2165679655066697</v>
      </c>
      <c r="BO162" s="5">
        <f t="shared" si="91"/>
        <v>1.2114468607463316</v>
      </c>
      <c r="BP162" s="5">
        <f t="shared" si="91"/>
        <v>-0.55693313925366894</v>
      </c>
      <c r="BQ162" s="5">
        <f t="shared" si="91"/>
        <v>-0.37113313925366853</v>
      </c>
      <c r="BR162" s="5">
        <f t="shared" si="59"/>
        <v>-22.421133139253669</v>
      </c>
      <c r="BS162" s="5">
        <f t="shared" si="60"/>
        <v>-22.421133139253669</v>
      </c>
      <c r="BT162" s="5">
        <f t="shared" si="61"/>
        <v>-22.421133139253669</v>
      </c>
      <c r="BU162" s="5">
        <f t="shared" si="62"/>
        <v>-22.421133139253669</v>
      </c>
      <c r="BV162" s="5">
        <f t="shared" si="63"/>
        <v>-22.421133139253669</v>
      </c>
      <c r="BW162" s="5">
        <f t="shared" si="64"/>
        <v>-22.421133139253669</v>
      </c>
      <c r="BX162" s="5">
        <f t="shared" si="65"/>
        <v>-22.421133139253669</v>
      </c>
      <c r="BY162" s="5">
        <f t="shared" si="65"/>
        <v>-22.421133139253669</v>
      </c>
      <c r="BZ162" s="5">
        <f t="shared" si="65"/>
        <v>-22.421133139253669</v>
      </c>
      <c r="CA162" s="5">
        <f t="shared" si="66"/>
        <v>-22.421133139253669</v>
      </c>
      <c r="CB162" s="5">
        <f t="shared" si="67"/>
        <v>-22.421133139253669</v>
      </c>
      <c r="CC162" s="5">
        <f t="shared" si="68"/>
        <v>-22.421133139253669</v>
      </c>
      <c r="CD162" s="5">
        <f t="shared" si="69"/>
        <v>-22.421133139253669</v>
      </c>
      <c r="CE162" s="5">
        <f t="shared" si="70"/>
        <v>-22.421133139253669</v>
      </c>
      <c r="CF162" s="5">
        <f t="shared" si="71"/>
        <v>-22.421133139253669</v>
      </c>
      <c r="CG162" s="5">
        <f t="shared" si="72"/>
        <v>-22.421133139253669</v>
      </c>
      <c r="CH162" s="5">
        <f t="shared" si="73"/>
        <v>-22.421133139253669</v>
      </c>
      <c r="CI162" s="5">
        <f t="shared" si="74"/>
        <v>-22.421133139253669</v>
      </c>
      <c r="CJ162" s="5">
        <f t="shared" si="75"/>
        <v>-22.421133139253669</v>
      </c>
      <c r="CK162" s="5">
        <f t="shared" si="76"/>
        <v>-22.421133139253669</v>
      </c>
      <c r="CL162" s="5">
        <f t="shared" si="77"/>
        <v>-22.421133139253669</v>
      </c>
      <c r="CM162" s="14">
        <f t="shared" si="78"/>
        <v>-22.421133139253669</v>
      </c>
      <c r="CN162" s="14">
        <f t="shared" si="79"/>
        <v>-22.421133139253669</v>
      </c>
      <c r="CO162" s="6">
        <f t="shared" si="80"/>
        <v>22.421133139253669</v>
      </c>
    </row>
    <row r="163" spans="1:93">
      <c r="A163">
        <v>8</v>
      </c>
      <c r="B163" s="5">
        <f t="shared" si="11"/>
        <v>0.79937274566884753</v>
      </c>
      <c r="C163" s="5">
        <f t="shared" si="11"/>
        <v>-2.7400406714641576</v>
      </c>
      <c r="D163" s="5">
        <f t="shared" si="11"/>
        <v>-0.52100759821104248</v>
      </c>
      <c r="E163" s="5">
        <f t="shared" si="11"/>
        <v>0.57501074566883403</v>
      </c>
      <c r="F163" s="5">
        <f t="shared" si="11"/>
        <v>0.26685403266884578</v>
      </c>
      <c r="G163" s="5">
        <f t="shared" si="11"/>
        <v>1.6198107456688433</v>
      </c>
      <c r="H163" s="5">
        <f t="shared" si="16"/>
        <v>155.88771074566884</v>
      </c>
      <c r="I163" s="25">
        <f t="shared" si="17"/>
        <v>155.88771074566884</v>
      </c>
      <c r="J163" s="5">
        <f t="shared" si="18"/>
        <v>155.88771074566884</v>
      </c>
      <c r="K163" s="5">
        <f t="shared" si="19"/>
        <v>155.88771074566884</v>
      </c>
      <c r="L163" s="5">
        <f t="shared" si="20"/>
        <v>155.88771074566884</v>
      </c>
      <c r="M163" s="5">
        <f t="shared" si="21"/>
        <v>155.88771074566884</v>
      </c>
      <c r="N163" s="5">
        <f t="shared" si="22"/>
        <v>155.88771074566884</v>
      </c>
      <c r="O163" s="5">
        <f t="shared" si="22"/>
        <v>155.88771074566884</v>
      </c>
      <c r="P163" s="5">
        <f t="shared" si="23"/>
        <v>155.88771074566884</v>
      </c>
      <c r="Q163" s="5">
        <f t="shared" si="23"/>
        <v>155.88771074566884</v>
      </c>
      <c r="R163" s="5">
        <f t="shared" si="24"/>
        <v>155.88771074566884</v>
      </c>
      <c r="S163" s="5">
        <f t="shared" si="25"/>
        <v>155.88771074566884</v>
      </c>
      <c r="T163" s="5">
        <f t="shared" si="26"/>
        <v>155.88771074566884</v>
      </c>
      <c r="U163" s="5">
        <f t="shared" si="27"/>
        <v>155.88771074566884</v>
      </c>
      <c r="V163" s="5">
        <f t="shared" si="28"/>
        <v>155.88771074566884</v>
      </c>
      <c r="W163" s="5">
        <f t="shared" si="29"/>
        <v>155.88771074566884</v>
      </c>
      <c r="X163" s="5">
        <f t="shared" si="30"/>
        <v>155.88771074566884</v>
      </c>
      <c r="Y163" s="5">
        <f t="shared" si="31"/>
        <v>155.88771074566884</v>
      </c>
      <c r="Z163" s="5">
        <f t="shared" si="32"/>
        <v>155.88771074566884</v>
      </c>
      <c r="AA163" s="5">
        <f t="shared" si="33"/>
        <v>155.88771074566884</v>
      </c>
      <c r="AB163" s="5">
        <f t="shared" si="34"/>
        <v>155.88771074566884</v>
      </c>
      <c r="AC163" s="14">
        <f t="shared" si="35"/>
        <v>155.88771074566884</v>
      </c>
      <c r="AD163" s="14">
        <f t="shared" si="36"/>
        <v>155.88771074566884</v>
      </c>
      <c r="AE163" s="6">
        <f t="shared" si="37"/>
        <v>-155.88771074566884</v>
      </c>
      <c r="AF163" s="7"/>
      <c r="AG163" s="5">
        <f t="shared" ref="AG163:AL163" si="92">AG36-$BJ36</f>
        <v>-0.62943666319347358</v>
      </c>
      <c r="AH163" s="5">
        <f t="shared" si="92"/>
        <v>4.3646594007925223</v>
      </c>
      <c r="AI163" s="5">
        <f t="shared" si="92"/>
        <v>-1.9721816020186225</v>
      </c>
      <c r="AJ163" s="5">
        <f t="shared" si="92"/>
        <v>-0.85546066319347602</v>
      </c>
      <c r="AK163" s="5">
        <f t="shared" si="92"/>
        <v>-1.098979809193473</v>
      </c>
      <c r="AL163" s="5">
        <f t="shared" si="92"/>
        <v>0.19139933680652632</v>
      </c>
      <c r="AM163" s="5">
        <f t="shared" si="39"/>
        <v>34.001899336806524</v>
      </c>
      <c r="AN163" s="5">
        <f t="shared" si="13"/>
        <v>34.001899336806524</v>
      </c>
      <c r="AO163" s="5">
        <f t="shared" si="40"/>
        <v>34.001899336806524</v>
      </c>
      <c r="AP163" s="5">
        <f t="shared" si="41"/>
        <v>34.001899336806524</v>
      </c>
      <c r="AQ163" s="5">
        <f t="shared" si="42"/>
        <v>34.001899336806524</v>
      </c>
      <c r="AR163" s="5">
        <f t="shared" si="43"/>
        <v>34.001899336806524</v>
      </c>
      <c r="AS163" s="5">
        <f t="shared" si="44"/>
        <v>34.001899336806524</v>
      </c>
      <c r="AT163" s="5">
        <f t="shared" si="44"/>
        <v>34.001899336806524</v>
      </c>
      <c r="AU163" s="5">
        <f t="shared" si="44"/>
        <v>34.001899336806524</v>
      </c>
      <c r="AV163" s="5">
        <f t="shared" si="82"/>
        <v>34.001899336806524</v>
      </c>
      <c r="AW163" s="5">
        <f t="shared" si="14"/>
        <v>34.001899336806524</v>
      </c>
      <c r="AX163" s="5">
        <f t="shared" si="45"/>
        <v>34.001899336806524</v>
      </c>
      <c r="AY163" s="5">
        <f t="shared" si="46"/>
        <v>34.001899336806524</v>
      </c>
      <c r="AZ163" s="5">
        <f t="shared" si="47"/>
        <v>34.001899336806524</v>
      </c>
      <c r="BA163" s="5">
        <f t="shared" si="48"/>
        <v>34.001899336806524</v>
      </c>
      <c r="BB163" s="5">
        <f t="shared" si="49"/>
        <v>34.001899336806524</v>
      </c>
      <c r="BC163" s="5">
        <f t="shared" si="50"/>
        <v>34.001899336806524</v>
      </c>
      <c r="BD163" s="5">
        <f t="shared" si="51"/>
        <v>34.001899336806524</v>
      </c>
      <c r="BE163" s="5">
        <f t="shared" si="52"/>
        <v>34.001899336806524</v>
      </c>
      <c r="BF163" s="5">
        <f t="shared" si="53"/>
        <v>34.001899336806524</v>
      </c>
      <c r="BG163" s="5">
        <f t="shared" si="54"/>
        <v>34.001899336806524</v>
      </c>
      <c r="BH163" s="14">
        <f t="shared" si="55"/>
        <v>34.001899336806524</v>
      </c>
      <c r="BI163" s="14">
        <f t="shared" si="56"/>
        <v>34.001899336806524</v>
      </c>
      <c r="BJ163" s="6">
        <f t="shared" si="57"/>
        <v>-34.001899336806524</v>
      </c>
      <c r="BK163" s="7"/>
      <c r="BL163" s="5">
        <f t="shared" ref="BL163:BQ163" si="93">BL36-$CO36</f>
        <v>1.8809822245396788</v>
      </c>
      <c r="BM163" s="5">
        <f t="shared" si="93"/>
        <v>3.1351810445460799</v>
      </c>
      <c r="BN163" s="5">
        <f t="shared" si="93"/>
        <v>-5.9375629427047834</v>
      </c>
      <c r="BO163" s="5">
        <f t="shared" si="93"/>
        <v>1.2619332245396784</v>
      </c>
      <c r="BP163" s="5">
        <f t="shared" si="93"/>
        <v>-0.24606677546032074</v>
      </c>
      <c r="BQ163" s="5">
        <f t="shared" si="93"/>
        <v>-9.4466775460322339E-2</v>
      </c>
      <c r="BR163" s="5">
        <f t="shared" si="59"/>
        <v>-23.404466775460321</v>
      </c>
      <c r="BS163" s="5">
        <f t="shared" si="60"/>
        <v>-23.404466775460321</v>
      </c>
      <c r="BT163" s="5">
        <f t="shared" si="61"/>
        <v>-23.404466775460321</v>
      </c>
      <c r="BU163" s="5">
        <f t="shared" si="62"/>
        <v>-23.404466775460321</v>
      </c>
      <c r="BV163" s="5">
        <f t="shared" si="63"/>
        <v>-23.404466775460321</v>
      </c>
      <c r="BW163" s="5">
        <f t="shared" si="64"/>
        <v>-23.404466775460321</v>
      </c>
      <c r="BX163" s="5">
        <f t="shared" si="65"/>
        <v>-23.404466775460321</v>
      </c>
      <c r="BY163" s="5">
        <f t="shared" si="65"/>
        <v>-23.404466775460321</v>
      </c>
      <c r="BZ163" s="5">
        <f t="shared" si="65"/>
        <v>-23.404466775460321</v>
      </c>
      <c r="CA163" s="5">
        <f t="shared" si="66"/>
        <v>-23.404466775460321</v>
      </c>
      <c r="CB163" s="5">
        <f t="shared" si="67"/>
        <v>-23.404466775460321</v>
      </c>
      <c r="CC163" s="5">
        <f t="shared" si="68"/>
        <v>-23.404466775460321</v>
      </c>
      <c r="CD163" s="5">
        <f t="shared" si="69"/>
        <v>-23.404466775460321</v>
      </c>
      <c r="CE163" s="5">
        <f t="shared" si="70"/>
        <v>-23.404466775460321</v>
      </c>
      <c r="CF163" s="5">
        <f t="shared" si="71"/>
        <v>-23.404466775460321</v>
      </c>
      <c r="CG163" s="5">
        <f t="shared" si="72"/>
        <v>-23.404466775460321</v>
      </c>
      <c r="CH163" s="5">
        <f t="shared" si="73"/>
        <v>-23.404466775460321</v>
      </c>
      <c r="CI163" s="5">
        <f t="shared" si="74"/>
        <v>-23.404466775460321</v>
      </c>
      <c r="CJ163" s="5">
        <f t="shared" si="75"/>
        <v>-23.404466775460321</v>
      </c>
      <c r="CK163" s="5">
        <f t="shared" si="76"/>
        <v>-23.404466775460321</v>
      </c>
      <c r="CL163" s="5">
        <f t="shared" si="77"/>
        <v>-23.404466775460321</v>
      </c>
      <c r="CM163" s="14">
        <f t="shared" si="78"/>
        <v>-23.404466775460321</v>
      </c>
      <c r="CN163" s="14">
        <f t="shared" si="79"/>
        <v>-23.404466775460321</v>
      </c>
      <c r="CO163" s="6">
        <f t="shared" si="80"/>
        <v>23.404466775460321</v>
      </c>
    </row>
    <row r="164" spans="1:93">
      <c r="A164">
        <v>9</v>
      </c>
      <c r="B164" s="5">
        <f t="shared" si="11"/>
        <v>0.79564143930278419</v>
      </c>
      <c r="C164" s="5">
        <f t="shared" si="11"/>
        <v>-2.4675108261141929</v>
      </c>
      <c r="D164" s="5">
        <f t="shared" si="11"/>
        <v>-0.25552349809700559</v>
      </c>
      <c r="E164" s="5">
        <f t="shared" si="11"/>
        <v>0.32053243930278086</v>
      </c>
      <c r="F164" s="5">
        <f t="shared" si="11"/>
        <v>0.1172280063027813</v>
      </c>
      <c r="G164" s="5">
        <f t="shared" si="11"/>
        <v>1.4896324393027953</v>
      </c>
      <c r="H164" s="5">
        <f t="shared" si="16"/>
        <v>154.71303243930279</v>
      </c>
      <c r="I164" s="25">
        <f t="shared" si="17"/>
        <v>154.71303243930279</v>
      </c>
      <c r="J164" s="5">
        <f t="shared" si="18"/>
        <v>154.71303243930279</v>
      </c>
      <c r="K164" s="5">
        <f t="shared" si="19"/>
        <v>154.71303243930279</v>
      </c>
      <c r="L164" s="5">
        <f t="shared" si="20"/>
        <v>154.71303243930279</v>
      </c>
      <c r="M164" s="5">
        <f t="shared" si="21"/>
        <v>154.71303243930279</v>
      </c>
      <c r="N164" s="5">
        <f t="shared" si="22"/>
        <v>154.71303243930279</v>
      </c>
      <c r="O164" s="5">
        <f t="shared" si="22"/>
        <v>154.71303243930279</v>
      </c>
      <c r="P164" s="5">
        <f t="shared" si="23"/>
        <v>154.71303243930279</v>
      </c>
      <c r="Q164" s="5">
        <f t="shared" si="23"/>
        <v>154.71303243930279</v>
      </c>
      <c r="R164" s="5">
        <f t="shared" si="24"/>
        <v>154.71303243930279</v>
      </c>
      <c r="S164" s="5">
        <f t="shared" si="25"/>
        <v>154.71303243930279</v>
      </c>
      <c r="T164" s="5">
        <f t="shared" si="26"/>
        <v>154.71303243930279</v>
      </c>
      <c r="U164" s="5">
        <f t="shared" si="27"/>
        <v>154.71303243930279</v>
      </c>
      <c r="V164" s="5">
        <f t="shared" si="28"/>
        <v>154.71303243930279</v>
      </c>
      <c r="W164" s="5">
        <f t="shared" si="29"/>
        <v>154.71303243930279</v>
      </c>
      <c r="X164" s="5">
        <f t="shared" si="30"/>
        <v>154.71303243930279</v>
      </c>
      <c r="Y164" s="5">
        <f t="shared" si="31"/>
        <v>154.71303243930279</v>
      </c>
      <c r="Z164" s="5">
        <f t="shared" si="32"/>
        <v>154.71303243930279</v>
      </c>
      <c r="AA164" s="5">
        <f t="shared" si="33"/>
        <v>154.71303243930279</v>
      </c>
      <c r="AB164" s="5">
        <f t="shared" si="34"/>
        <v>154.71303243930279</v>
      </c>
      <c r="AC164" s="14">
        <f t="shared" si="35"/>
        <v>154.71303243930279</v>
      </c>
      <c r="AD164" s="14">
        <f t="shared" si="36"/>
        <v>154.71303243930279</v>
      </c>
      <c r="AE164" s="6">
        <f t="shared" si="37"/>
        <v>-154.71303243930279</v>
      </c>
      <c r="AF164" s="7"/>
      <c r="AG164" s="5">
        <f t="shared" ref="AG164:AL164" si="94">AG37-$BJ37</f>
        <v>-0.66267598394899352</v>
      </c>
      <c r="AH164" s="5">
        <f t="shared" si="94"/>
        <v>4.6115792558855055</v>
      </c>
      <c r="AI164" s="5">
        <f t="shared" si="94"/>
        <v>-1.7331994650894984</v>
      </c>
      <c r="AJ164" s="5">
        <f t="shared" si="94"/>
        <v>-1.1336569839489954</v>
      </c>
      <c r="AK164" s="5">
        <f t="shared" si="94"/>
        <v>-1.1142198389489977</v>
      </c>
      <c r="AL164" s="5">
        <f t="shared" si="94"/>
        <v>3.2173016051004311E-2</v>
      </c>
      <c r="AM164" s="5">
        <f t="shared" si="39"/>
        <v>32.802073016051004</v>
      </c>
      <c r="AN164" s="5">
        <f t="shared" si="13"/>
        <v>32.802073016051004</v>
      </c>
      <c r="AO164" s="5">
        <f t="shared" si="40"/>
        <v>32.802073016051004</v>
      </c>
      <c r="AP164" s="5">
        <f t="shared" si="41"/>
        <v>32.802073016051004</v>
      </c>
      <c r="AQ164" s="5">
        <f t="shared" si="42"/>
        <v>32.802073016051004</v>
      </c>
      <c r="AR164" s="5">
        <f t="shared" si="43"/>
        <v>32.802073016051004</v>
      </c>
      <c r="AS164" s="5">
        <f t="shared" si="44"/>
        <v>32.802073016051004</v>
      </c>
      <c r="AT164" s="5">
        <f t="shared" si="44"/>
        <v>32.802073016051004</v>
      </c>
      <c r="AU164" s="5">
        <f t="shared" si="44"/>
        <v>32.802073016051004</v>
      </c>
      <c r="AV164" s="5">
        <f t="shared" si="82"/>
        <v>32.802073016051004</v>
      </c>
      <c r="AW164" s="5">
        <f t="shared" si="14"/>
        <v>32.802073016051004</v>
      </c>
      <c r="AX164" s="5">
        <f t="shared" si="45"/>
        <v>32.802073016051004</v>
      </c>
      <c r="AY164" s="5">
        <f t="shared" si="46"/>
        <v>32.802073016051004</v>
      </c>
      <c r="AZ164" s="5">
        <f t="shared" si="47"/>
        <v>32.802073016051004</v>
      </c>
      <c r="BA164" s="5">
        <f t="shared" si="48"/>
        <v>32.802073016051004</v>
      </c>
      <c r="BB164" s="5">
        <f t="shared" si="49"/>
        <v>32.802073016051004</v>
      </c>
      <c r="BC164" s="5">
        <f t="shared" si="50"/>
        <v>32.802073016051004</v>
      </c>
      <c r="BD164" s="5">
        <f t="shared" si="51"/>
        <v>32.802073016051004</v>
      </c>
      <c r="BE164" s="5">
        <f t="shared" si="52"/>
        <v>32.802073016051004</v>
      </c>
      <c r="BF164" s="5">
        <f t="shared" si="53"/>
        <v>32.802073016051004</v>
      </c>
      <c r="BG164" s="5">
        <f t="shared" si="54"/>
        <v>32.802073016051004</v>
      </c>
      <c r="BH164" s="14">
        <f t="shared" si="55"/>
        <v>32.802073016051004</v>
      </c>
      <c r="BI164" s="14">
        <f t="shared" si="56"/>
        <v>32.802073016051004</v>
      </c>
      <c r="BJ164" s="6">
        <f t="shared" si="57"/>
        <v>-32.802073016051004</v>
      </c>
      <c r="BK164" s="7"/>
      <c r="BL164" s="5">
        <f t="shared" ref="BL164:BQ164" si="95">BL37-$CO37</f>
        <v>1.6502740381747252</v>
      </c>
      <c r="BM164" s="5">
        <f t="shared" si="95"/>
        <v>4.3994377442627233</v>
      </c>
      <c r="BN164" s="5">
        <f t="shared" si="95"/>
        <v>-6.7318988969616278</v>
      </c>
      <c r="BO164" s="5">
        <f t="shared" si="95"/>
        <v>1.0447290381747223</v>
      </c>
      <c r="BP164" s="5">
        <f t="shared" si="95"/>
        <v>-0.22432096182527772</v>
      </c>
      <c r="BQ164" s="5">
        <f t="shared" si="95"/>
        <v>-0.13822096182527588</v>
      </c>
      <c r="BR164" s="5">
        <f t="shared" si="59"/>
        <v>-24.548220961825276</v>
      </c>
      <c r="BS164" s="5">
        <f t="shared" si="60"/>
        <v>-24.548220961825276</v>
      </c>
      <c r="BT164" s="5">
        <f t="shared" si="61"/>
        <v>-24.548220961825276</v>
      </c>
      <c r="BU164" s="5">
        <f t="shared" si="62"/>
        <v>-24.548220961825276</v>
      </c>
      <c r="BV164" s="5">
        <f t="shared" si="63"/>
        <v>-24.548220961825276</v>
      </c>
      <c r="BW164" s="5">
        <f t="shared" si="64"/>
        <v>-24.548220961825276</v>
      </c>
      <c r="BX164" s="5">
        <f t="shared" si="65"/>
        <v>-24.548220961825276</v>
      </c>
      <c r="BY164" s="5">
        <f t="shared" si="65"/>
        <v>-24.548220961825276</v>
      </c>
      <c r="BZ164" s="5">
        <f t="shared" si="65"/>
        <v>-24.548220961825276</v>
      </c>
      <c r="CA164" s="5">
        <f t="shared" si="66"/>
        <v>-24.548220961825276</v>
      </c>
      <c r="CB164" s="5">
        <f t="shared" si="67"/>
        <v>-24.548220961825276</v>
      </c>
      <c r="CC164" s="5">
        <f t="shared" si="68"/>
        <v>-24.548220961825276</v>
      </c>
      <c r="CD164" s="5">
        <f t="shared" si="69"/>
        <v>-24.548220961825276</v>
      </c>
      <c r="CE164" s="5">
        <f t="shared" si="70"/>
        <v>-24.548220961825276</v>
      </c>
      <c r="CF164" s="5">
        <f t="shared" si="71"/>
        <v>-24.548220961825276</v>
      </c>
      <c r="CG164" s="5">
        <f t="shared" si="72"/>
        <v>-24.548220961825276</v>
      </c>
      <c r="CH164" s="5">
        <f t="shared" si="73"/>
        <v>-24.548220961825276</v>
      </c>
      <c r="CI164" s="5">
        <f t="shared" si="74"/>
        <v>-24.548220961825276</v>
      </c>
      <c r="CJ164" s="5">
        <f t="shared" si="75"/>
        <v>-24.548220961825276</v>
      </c>
      <c r="CK164" s="5">
        <f t="shared" si="76"/>
        <v>-24.548220961825276</v>
      </c>
      <c r="CL164" s="5">
        <f t="shared" si="77"/>
        <v>-24.548220961825276</v>
      </c>
      <c r="CM164" s="14">
        <f t="shared" si="78"/>
        <v>-24.548220961825276</v>
      </c>
      <c r="CN164" s="14">
        <f t="shared" si="79"/>
        <v>-24.548220961825276</v>
      </c>
      <c r="CO164" s="6">
        <f t="shared" si="80"/>
        <v>24.548220961825276</v>
      </c>
    </row>
    <row r="165" spans="1:93">
      <c r="A165">
        <v>10</v>
      </c>
      <c r="B165" s="5">
        <f t="shared" si="11"/>
        <v>0.59628517385601754</v>
      </c>
      <c r="C165" s="5">
        <f t="shared" si="11"/>
        <v>-2.3299035786459967</v>
      </c>
      <c r="D165" s="5">
        <f t="shared" si="11"/>
        <v>-0.3699275947781473</v>
      </c>
      <c r="E165" s="5">
        <f t="shared" si="11"/>
        <v>0.51358917385601899</v>
      </c>
      <c r="F165" s="5">
        <f t="shared" si="11"/>
        <v>0.17806765185602558</v>
      </c>
      <c r="G165" s="5">
        <f t="shared" si="11"/>
        <v>1.4118891738560251</v>
      </c>
      <c r="H165" s="5">
        <f t="shared" si="16"/>
        <v>153.62298917385601</v>
      </c>
      <c r="I165" s="25">
        <f t="shared" si="17"/>
        <v>153.62298917385601</v>
      </c>
      <c r="J165" s="5">
        <f t="shared" si="18"/>
        <v>153.62298917385601</v>
      </c>
      <c r="K165" s="5">
        <f t="shared" si="19"/>
        <v>153.62298917385601</v>
      </c>
      <c r="L165" s="5">
        <f t="shared" si="20"/>
        <v>153.62298917385601</v>
      </c>
      <c r="M165" s="5">
        <f t="shared" si="21"/>
        <v>153.62298917385601</v>
      </c>
      <c r="N165" s="5">
        <f t="shared" si="22"/>
        <v>153.62298917385601</v>
      </c>
      <c r="O165" s="5">
        <f t="shared" si="22"/>
        <v>153.62298917385601</v>
      </c>
      <c r="P165" s="5">
        <f t="shared" si="23"/>
        <v>153.62298917385601</v>
      </c>
      <c r="Q165" s="5">
        <f t="shared" si="23"/>
        <v>153.62298917385601</v>
      </c>
      <c r="R165" s="5">
        <f t="shared" si="24"/>
        <v>153.62298917385601</v>
      </c>
      <c r="S165" s="5">
        <f t="shared" si="25"/>
        <v>153.62298917385601</v>
      </c>
      <c r="T165" s="5">
        <f t="shared" si="26"/>
        <v>153.62298917385601</v>
      </c>
      <c r="U165" s="5">
        <f t="shared" si="27"/>
        <v>153.62298917385601</v>
      </c>
      <c r="V165" s="5">
        <f t="shared" si="28"/>
        <v>153.62298917385601</v>
      </c>
      <c r="W165" s="5">
        <f t="shared" si="29"/>
        <v>153.62298917385601</v>
      </c>
      <c r="X165" s="5">
        <f t="shared" si="30"/>
        <v>153.62298917385601</v>
      </c>
      <c r="Y165" s="5">
        <f t="shared" si="31"/>
        <v>153.62298917385601</v>
      </c>
      <c r="Z165" s="5">
        <f t="shared" si="32"/>
        <v>153.62298917385601</v>
      </c>
      <c r="AA165" s="5">
        <f t="shared" si="33"/>
        <v>153.62298917385601</v>
      </c>
      <c r="AB165" s="5">
        <f t="shared" si="34"/>
        <v>153.62298917385601</v>
      </c>
      <c r="AC165" s="14">
        <f t="shared" si="35"/>
        <v>153.62298917385601</v>
      </c>
      <c r="AD165" s="14">
        <f t="shared" si="36"/>
        <v>153.62298917385601</v>
      </c>
      <c r="AE165" s="6">
        <f t="shared" si="37"/>
        <v>-153.62298917385601</v>
      </c>
      <c r="AF165" s="7"/>
      <c r="AG165" s="5">
        <f t="shared" ref="AG165:AL165" si="96">AG38-$BJ38</f>
        <v>-0.81516852814339913</v>
      </c>
      <c r="AH165" s="5">
        <f t="shared" si="96"/>
        <v>4.7846307037287019</v>
      </c>
      <c r="AI165" s="5">
        <f t="shared" si="96"/>
        <v>-1.8013106351551151</v>
      </c>
      <c r="AJ165" s="5">
        <f t="shared" si="96"/>
        <v>-0.89748452814339785</v>
      </c>
      <c r="AK165" s="5">
        <f t="shared" si="96"/>
        <v>-1.2714324841433999</v>
      </c>
      <c r="AL165" s="5">
        <f t="shared" si="96"/>
        <v>7.654718566030283E-4</v>
      </c>
      <c r="AM165" s="5">
        <f t="shared" si="39"/>
        <v>31.757465471856602</v>
      </c>
      <c r="AN165" s="5">
        <f t="shared" si="13"/>
        <v>31.757465471856602</v>
      </c>
      <c r="AO165" s="5">
        <f t="shared" si="40"/>
        <v>31.757465471856602</v>
      </c>
      <c r="AP165" s="5">
        <f t="shared" si="41"/>
        <v>31.757465471856602</v>
      </c>
      <c r="AQ165" s="5">
        <f t="shared" si="42"/>
        <v>31.757465471856602</v>
      </c>
      <c r="AR165" s="5">
        <f t="shared" si="43"/>
        <v>31.757465471856602</v>
      </c>
      <c r="AS165" s="5">
        <f t="shared" si="44"/>
        <v>31.757465471856602</v>
      </c>
      <c r="AT165" s="5">
        <f t="shared" si="44"/>
        <v>31.757465471856602</v>
      </c>
      <c r="AU165" s="5">
        <f t="shared" si="44"/>
        <v>31.757465471856602</v>
      </c>
      <c r="AV165" s="5">
        <f t="shared" si="82"/>
        <v>31.757465471856602</v>
      </c>
      <c r="AW165" s="5">
        <f t="shared" si="14"/>
        <v>31.757465471856602</v>
      </c>
      <c r="AX165" s="5">
        <f t="shared" si="45"/>
        <v>31.757465471856602</v>
      </c>
      <c r="AY165" s="5">
        <f t="shared" si="46"/>
        <v>31.757465471856602</v>
      </c>
      <c r="AZ165" s="5">
        <f t="shared" si="47"/>
        <v>31.757465471856602</v>
      </c>
      <c r="BA165" s="5">
        <f t="shared" si="48"/>
        <v>31.757465471856602</v>
      </c>
      <c r="BB165" s="5">
        <f t="shared" si="49"/>
        <v>31.757465471856602</v>
      </c>
      <c r="BC165" s="5">
        <f t="shared" si="50"/>
        <v>31.757465471856602</v>
      </c>
      <c r="BD165" s="5">
        <f t="shared" si="51"/>
        <v>31.757465471856602</v>
      </c>
      <c r="BE165" s="5">
        <f t="shared" si="52"/>
        <v>31.757465471856602</v>
      </c>
      <c r="BF165" s="5">
        <f t="shared" si="53"/>
        <v>31.757465471856602</v>
      </c>
      <c r="BG165" s="5">
        <f t="shared" si="54"/>
        <v>31.757465471856602</v>
      </c>
      <c r="BH165" s="14">
        <f t="shared" si="55"/>
        <v>31.757465471856602</v>
      </c>
      <c r="BI165" s="14">
        <f t="shared" si="56"/>
        <v>31.757465471856602</v>
      </c>
      <c r="BJ165" s="6">
        <f t="shared" si="57"/>
        <v>-31.757465471856602</v>
      </c>
      <c r="BK165" s="7"/>
      <c r="BL165" s="5">
        <f t="shared" ref="BL165:BQ165" si="97">BL38-$CO38</f>
        <v>1.6306134444537932</v>
      </c>
      <c r="BM165" s="5">
        <f t="shared" si="97"/>
        <v>4.8218964149033958</v>
      </c>
      <c r="BN165" s="5">
        <f t="shared" si="97"/>
        <v>-7.3106341927185703</v>
      </c>
      <c r="BO165" s="5">
        <f t="shared" si="97"/>
        <v>0.98448144445379526</v>
      </c>
      <c r="BP165" s="5">
        <f t="shared" si="97"/>
        <v>-6.1778555546204927E-2</v>
      </c>
      <c r="BQ165" s="5">
        <f t="shared" si="97"/>
        <v>-6.4578555546205507E-2</v>
      </c>
      <c r="BR165" s="5">
        <f t="shared" si="59"/>
        <v>-25.564578555546206</v>
      </c>
      <c r="BS165" s="5">
        <f t="shared" si="60"/>
        <v>-25.564578555546206</v>
      </c>
      <c r="BT165" s="5">
        <f t="shared" si="61"/>
        <v>-25.564578555546206</v>
      </c>
      <c r="BU165" s="5">
        <f t="shared" si="62"/>
        <v>-25.564578555546206</v>
      </c>
      <c r="BV165" s="5">
        <f t="shared" si="63"/>
        <v>-25.564578555546206</v>
      </c>
      <c r="BW165" s="5">
        <f t="shared" si="64"/>
        <v>-25.564578555546206</v>
      </c>
      <c r="BX165" s="5">
        <f t="shared" si="65"/>
        <v>-25.564578555546206</v>
      </c>
      <c r="BY165" s="5">
        <f t="shared" si="65"/>
        <v>-25.564578555546206</v>
      </c>
      <c r="BZ165" s="5">
        <f t="shared" si="65"/>
        <v>-25.564578555546206</v>
      </c>
      <c r="CA165" s="5">
        <f t="shared" si="66"/>
        <v>-25.564578555546206</v>
      </c>
      <c r="CB165" s="5">
        <f t="shared" si="67"/>
        <v>-25.564578555546206</v>
      </c>
      <c r="CC165" s="5">
        <f t="shared" si="68"/>
        <v>-25.564578555546206</v>
      </c>
      <c r="CD165" s="5">
        <f t="shared" si="69"/>
        <v>-25.564578555546206</v>
      </c>
      <c r="CE165" s="5">
        <f t="shared" si="70"/>
        <v>-25.564578555546206</v>
      </c>
      <c r="CF165" s="5">
        <f t="shared" si="71"/>
        <v>-25.564578555546206</v>
      </c>
      <c r="CG165" s="5">
        <f t="shared" si="72"/>
        <v>-25.564578555546206</v>
      </c>
      <c r="CH165" s="5">
        <f t="shared" si="73"/>
        <v>-25.564578555546206</v>
      </c>
      <c r="CI165" s="5">
        <f t="shared" si="74"/>
        <v>-25.564578555546206</v>
      </c>
      <c r="CJ165" s="5">
        <f t="shared" si="75"/>
        <v>-25.564578555546206</v>
      </c>
      <c r="CK165" s="5">
        <f t="shared" si="76"/>
        <v>-25.564578555546206</v>
      </c>
      <c r="CL165" s="5">
        <f t="shared" si="77"/>
        <v>-25.564578555546206</v>
      </c>
      <c r="CM165" s="14">
        <f t="shared" si="78"/>
        <v>-25.564578555546206</v>
      </c>
      <c r="CN165" s="14">
        <f t="shared" si="79"/>
        <v>-25.564578555546206</v>
      </c>
      <c r="CO165" s="6">
        <f t="shared" si="80"/>
        <v>25.564578555546206</v>
      </c>
    </row>
    <row r="166" spans="1:93">
      <c r="A166">
        <v>11</v>
      </c>
      <c r="B166" s="5">
        <f t="shared" ref="B166:G175" si="98">B39-$AE39</f>
        <v>0.45990762918961536</v>
      </c>
      <c r="C166" s="5">
        <f t="shared" si="98"/>
        <v>-1.9542973061953717</v>
      </c>
      <c r="D166" s="5">
        <f t="shared" si="98"/>
        <v>-0.66938908356311799</v>
      </c>
      <c r="E166" s="5">
        <f t="shared" si="98"/>
        <v>0.49013362918961434</v>
      </c>
      <c r="F166" s="5">
        <f t="shared" si="98"/>
        <v>0.20081150218962307</v>
      </c>
      <c r="G166" s="5">
        <f t="shared" si="98"/>
        <v>1.4728336291896369</v>
      </c>
      <c r="H166" s="5">
        <f t="shared" si="16"/>
        <v>152.71903362918962</v>
      </c>
      <c r="I166" s="25">
        <f t="shared" si="17"/>
        <v>152.71903362918962</v>
      </c>
      <c r="J166" s="5">
        <f t="shared" si="18"/>
        <v>152.71903362918962</v>
      </c>
      <c r="K166" s="5">
        <f t="shared" si="19"/>
        <v>152.71903362918962</v>
      </c>
      <c r="L166" s="5">
        <f t="shared" si="20"/>
        <v>152.71903362918962</v>
      </c>
      <c r="M166" s="5">
        <f t="shared" si="21"/>
        <v>152.71903362918962</v>
      </c>
      <c r="N166" s="5">
        <f t="shared" si="22"/>
        <v>152.71903362918962</v>
      </c>
      <c r="O166" s="5">
        <f t="shared" si="22"/>
        <v>152.71903362918962</v>
      </c>
      <c r="P166" s="5">
        <f t="shared" si="23"/>
        <v>152.71903362918962</v>
      </c>
      <c r="Q166" s="5">
        <f t="shared" si="23"/>
        <v>152.71903362918962</v>
      </c>
      <c r="R166" s="5">
        <f t="shared" si="24"/>
        <v>152.71903362918962</v>
      </c>
      <c r="S166" s="5">
        <f t="shared" si="25"/>
        <v>152.71903362918962</v>
      </c>
      <c r="T166" s="5">
        <f t="shared" si="26"/>
        <v>152.71903362918962</v>
      </c>
      <c r="U166" s="5">
        <f t="shared" si="27"/>
        <v>152.71903362918962</v>
      </c>
      <c r="V166" s="5">
        <f t="shared" si="28"/>
        <v>152.71903362918962</v>
      </c>
      <c r="W166" s="5">
        <f t="shared" si="29"/>
        <v>152.71903362918962</v>
      </c>
      <c r="X166" s="5">
        <f t="shared" si="30"/>
        <v>152.71903362918962</v>
      </c>
      <c r="Y166" s="5">
        <f t="shared" si="31"/>
        <v>152.71903362918962</v>
      </c>
      <c r="Z166" s="5">
        <f t="shared" si="32"/>
        <v>152.71903362918962</v>
      </c>
      <c r="AA166" s="5">
        <f t="shared" si="33"/>
        <v>152.71903362918962</v>
      </c>
      <c r="AB166" s="5">
        <f t="shared" si="34"/>
        <v>152.71903362918962</v>
      </c>
      <c r="AC166" s="14">
        <f t="shared" si="35"/>
        <v>152.71903362918962</v>
      </c>
      <c r="AD166" s="14">
        <f t="shared" si="36"/>
        <v>152.71903362918962</v>
      </c>
      <c r="AE166" s="6">
        <f t="shared" si="37"/>
        <v>-152.71903362918962</v>
      </c>
      <c r="AF166" s="7"/>
      <c r="AG166" s="5">
        <f t="shared" ref="AG166:AL166" si="99">AG39-$BJ39</f>
        <v>-0.94259084183656583</v>
      </c>
      <c r="AH166" s="5">
        <f t="shared" si="99"/>
        <v>5.1624373771003356</v>
      </c>
      <c r="AI166" s="5">
        <f t="shared" si="99"/>
        <v>-2.0927656827540595</v>
      </c>
      <c r="AJ166" s="5">
        <f t="shared" si="99"/>
        <v>-0.91506884183656467</v>
      </c>
      <c r="AK166" s="5">
        <f t="shared" si="99"/>
        <v>-1.2847231688365675</v>
      </c>
      <c r="AL166" s="5">
        <f t="shared" si="99"/>
        <v>7.2711158163436096E-2</v>
      </c>
      <c r="AM166" s="5">
        <f t="shared" si="39"/>
        <v>30.862811158163435</v>
      </c>
      <c r="AN166" s="5">
        <f t="shared" si="13"/>
        <v>30.862811158163435</v>
      </c>
      <c r="AO166" s="5">
        <f t="shared" si="40"/>
        <v>30.862811158163435</v>
      </c>
      <c r="AP166" s="5">
        <f t="shared" si="41"/>
        <v>30.862811158163435</v>
      </c>
      <c r="AQ166" s="5">
        <f t="shared" si="42"/>
        <v>30.862811158163435</v>
      </c>
      <c r="AR166" s="5">
        <f t="shared" si="43"/>
        <v>30.862811158163435</v>
      </c>
      <c r="AS166" s="5">
        <f t="shared" si="44"/>
        <v>30.862811158163435</v>
      </c>
      <c r="AT166" s="5">
        <f t="shared" si="44"/>
        <v>30.862811158163435</v>
      </c>
      <c r="AU166" s="5">
        <f t="shared" si="44"/>
        <v>30.862811158163435</v>
      </c>
      <c r="AV166" s="5">
        <f t="shared" si="82"/>
        <v>30.862811158163435</v>
      </c>
      <c r="AW166" s="5">
        <f t="shared" si="14"/>
        <v>30.862811158163435</v>
      </c>
      <c r="AX166" s="5">
        <f t="shared" si="45"/>
        <v>30.862811158163435</v>
      </c>
      <c r="AY166" s="5">
        <f t="shared" si="46"/>
        <v>30.862811158163435</v>
      </c>
      <c r="AZ166" s="5">
        <f t="shared" si="47"/>
        <v>30.862811158163435</v>
      </c>
      <c r="BA166" s="5">
        <f t="shared" si="48"/>
        <v>30.862811158163435</v>
      </c>
      <c r="BB166" s="5">
        <f t="shared" si="49"/>
        <v>30.862811158163435</v>
      </c>
      <c r="BC166" s="5">
        <f t="shared" si="50"/>
        <v>30.862811158163435</v>
      </c>
      <c r="BD166" s="5">
        <f t="shared" si="51"/>
        <v>30.862811158163435</v>
      </c>
      <c r="BE166" s="5">
        <f t="shared" si="52"/>
        <v>30.862811158163435</v>
      </c>
      <c r="BF166" s="5">
        <f t="shared" si="53"/>
        <v>30.862811158163435</v>
      </c>
      <c r="BG166" s="5">
        <f t="shared" si="54"/>
        <v>30.862811158163435</v>
      </c>
      <c r="BH166" s="14">
        <f t="shared" si="55"/>
        <v>30.862811158163435</v>
      </c>
      <c r="BI166" s="14">
        <f t="shared" si="56"/>
        <v>30.862811158163435</v>
      </c>
      <c r="BJ166" s="6">
        <f t="shared" si="57"/>
        <v>-30.862811158163435</v>
      </c>
      <c r="BK166" s="7"/>
      <c r="BL166" s="5">
        <f t="shared" ref="BL166:BQ166" si="100">BL39-$CO39</f>
        <v>1.5052051249282172</v>
      </c>
      <c r="BM166" s="5">
        <f t="shared" si="100"/>
        <v>4.7112853981690179</v>
      </c>
      <c r="BN166" s="5">
        <f t="shared" si="100"/>
        <v>-7.5726228978818746</v>
      </c>
      <c r="BO166" s="5">
        <f t="shared" si="100"/>
        <v>1.2015641249282183</v>
      </c>
      <c r="BP166" s="5">
        <f t="shared" si="100"/>
        <v>6.7434124928219319E-2</v>
      </c>
      <c r="BQ166" s="5">
        <f t="shared" si="100"/>
        <v>8.7134124928216039E-2</v>
      </c>
      <c r="BR166" s="5">
        <f t="shared" si="59"/>
        <v>-26.492865875071782</v>
      </c>
      <c r="BS166" s="5">
        <f t="shared" si="60"/>
        <v>-26.492865875071782</v>
      </c>
      <c r="BT166" s="5">
        <f t="shared" si="61"/>
        <v>-26.492865875071782</v>
      </c>
      <c r="BU166" s="5">
        <f t="shared" si="62"/>
        <v>-26.492865875071782</v>
      </c>
      <c r="BV166" s="5">
        <f t="shared" si="63"/>
        <v>-26.492865875071782</v>
      </c>
      <c r="BW166" s="5">
        <f t="shared" si="64"/>
        <v>-26.492865875071782</v>
      </c>
      <c r="BX166" s="5">
        <f t="shared" si="65"/>
        <v>-26.492865875071782</v>
      </c>
      <c r="BY166" s="5">
        <f t="shared" si="65"/>
        <v>-26.492865875071782</v>
      </c>
      <c r="BZ166" s="5">
        <f t="shared" si="65"/>
        <v>-26.492865875071782</v>
      </c>
      <c r="CA166" s="5">
        <f t="shared" si="66"/>
        <v>-26.492865875071782</v>
      </c>
      <c r="CB166" s="5">
        <f t="shared" si="67"/>
        <v>-26.492865875071782</v>
      </c>
      <c r="CC166" s="5">
        <f t="shared" si="68"/>
        <v>-26.492865875071782</v>
      </c>
      <c r="CD166" s="5">
        <f t="shared" si="69"/>
        <v>-26.492865875071782</v>
      </c>
      <c r="CE166" s="5">
        <f t="shared" si="70"/>
        <v>-26.492865875071782</v>
      </c>
      <c r="CF166" s="5">
        <f t="shared" si="71"/>
        <v>-26.492865875071782</v>
      </c>
      <c r="CG166" s="5">
        <f t="shared" si="72"/>
        <v>-26.492865875071782</v>
      </c>
      <c r="CH166" s="5">
        <f t="shared" si="73"/>
        <v>-26.492865875071782</v>
      </c>
      <c r="CI166" s="5">
        <f t="shared" si="74"/>
        <v>-26.492865875071782</v>
      </c>
      <c r="CJ166" s="5">
        <f t="shared" si="75"/>
        <v>-26.492865875071782</v>
      </c>
      <c r="CK166" s="5">
        <f t="shared" si="76"/>
        <v>-26.492865875071782</v>
      </c>
      <c r="CL166" s="5">
        <f t="shared" si="77"/>
        <v>-26.492865875071782</v>
      </c>
      <c r="CM166" s="14">
        <f t="shared" si="78"/>
        <v>-26.492865875071782</v>
      </c>
      <c r="CN166" s="14">
        <f t="shared" si="79"/>
        <v>-26.492865875071782</v>
      </c>
      <c r="CO166" s="6">
        <f t="shared" si="80"/>
        <v>26.492865875071782</v>
      </c>
    </row>
    <row r="167" spans="1:93">
      <c r="A167">
        <v>12</v>
      </c>
      <c r="B167" s="5">
        <f t="shared" si="98"/>
        <v>0.32121497271290878</v>
      </c>
      <c r="C167" s="5">
        <f t="shared" si="98"/>
        <v>-1.5635473310171051</v>
      </c>
      <c r="D167" s="5">
        <f t="shared" si="98"/>
        <v>-0.75674829083445161</v>
      </c>
      <c r="E167" s="5">
        <f t="shared" si="98"/>
        <v>0.64858297271291576</v>
      </c>
      <c r="F167" s="5">
        <f t="shared" si="98"/>
        <v>4.3714703712907976E-2</v>
      </c>
      <c r="G167" s="5">
        <f t="shared" si="98"/>
        <v>1.3067829727129094</v>
      </c>
      <c r="H167" s="5">
        <f t="shared" si="16"/>
        <v>151.79898297271291</v>
      </c>
      <c r="I167" s="25">
        <f t="shared" si="17"/>
        <v>151.79898297271291</v>
      </c>
      <c r="J167" s="5">
        <f t="shared" si="18"/>
        <v>151.79898297271291</v>
      </c>
      <c r="K167" s="5">
        <f t="shared" si="19"/>
        <v>151.79898297271291</v>
      </c>
      <c r="L167" s="5">
        <f t="shared" si="20"/>
        <v>151.79898297271291</v>
      </c>
      <c r="M167" s="5">
        <f t="shared" si="21"/>
        <v>151.79898297271291</v>
      </c>
      <c r="N167" s="5">
        <f t="shared" si="22"/>
        <v>151.79898297271291</v>
      </c>
      <c r="O167" s="5">
        <f t="shared" si="22"/>
        <v>151.79898297271291</v>
      </c>
      <c r="P167" s="5">
        <f t="shared" si="23"/>
        <v>151.79898297271291</v>
      </c>
      <c r="Q167" s="5">
        <f t="shared" si="23"/>
        <v>151.79898297271291</v>
      </c>
      <c r="R167" s="5">
        <f t="shared" si="24"/>
        <v>151.79898297271291</v>
      </c>
      <c r="S167" s="5">
        <f t="shared" si="25"/>
        <v>151.79898297271291</v>
      </c>
      <c r="T167" s="5">
        <f t="shared" si="26"/>
        <v>151.79898297271291</v>
      </c>
      <c r="U167" s="5">
        <f t="shared" si="27"/>
        <v>151.79898297271291</v>
      </c>
      <c r="V167" s="5">
        <f t="shared" si="28"/>
        <v>151.79898297271291</v>
      </c>
      <c r="W167" s="5">
        <f t="shared" si="29"/>
        <v>151.79898297271291</v>
      </c>
      <c r="X167" s="5">
        <f t="shared" si="30"/>
        <v>151.79898297271291</v>
      </c>
      <c r="Y167" s="5">
        <f t="shared" si="31"/>
        <v>151.79898297271291</v>
      </c>
      <c r="Z167" s="5">
        <f t="shared" si="32"/>
        <v>151.79898297271291</v>
      </c>
      <c r="AA167" s="5">
        <f t="shared" si="33"/>
        <v>151.79898297271291</v>
      </c>
      <c r="AB167" s="5">
        <f t="shared" si="34"/>
        <v>151.79898297271291</v>
      </c>
      <c r="AC167" s="14">
        <f t="shared" si="35"/>
        <v>151.79898297271291</v>
      </c>
      <c r="AD167" s="14">
        <f t="shared" si="36"/>
        <v>151.79898297271291</v>
      </c>
      <c r="AE167" s="6">
        <f t="shared" si="37"/>
        <v>-151.79898297271291</v>
      </c>
      <c r="AF167" s="7"/>
      <c r="AG167" s="5">
        <f t="shared" ref="AG167:AL167" si="101">AG40-$BJ40</f>
        <v>-1.1139779738238396</v>
      </c>
      <c r="AH167" s="5">
        <f t="shared" si="101"/>
        <v>5.5334346238157579</v>
      </c>
      <c r="AI167" s="5">
        <f t="shared" si="101"/>
        <v>-2.2121264245203918</v>
      </c>
      <c r="AJ167" s="5">
        <f t="shared" si="101"/>
        <v>-0.7862479738238406</v>
      </c>
      <c r="AK167" s="5">
        <f t="shared" si="101"/>
        <v>-1.292674277823842</v>
      </c>
      <c r="AL167" s="5">
        <f t="shared" si="101"/>
        <v>-0.12840797382384039</v>
      </c>
      <c r="AM167" s="5">
        <f t="shared" si="39"/>
        <v>29.910092026176159</v>
      </c>
      <c r="AN167" s="5">
        <f t="shared" si="13"/>
        <v>29.910092026176159</v>
      </c>
      <c r="AO167" s="5">
        <f t="shared" si="40"/>
        <v>29.910092026176159</v>
      </c>
      <c r="AP167" s="5">
        <f t="shared" si="41"/>
        <v>29.910092026176159</v>
      </c>
      <c r="AQ167" s="5">
        <f t="shared" si="42"/>
        <v>29.910092026176159</v>
      </c>
      <c r="AR167" s="5">
        <f t="shared" si="43"/>
        <v>29.910092026176159</v>
      </c>
      <c r="AS167" s="5">
        <f t="shared" si="44"/>
        <v>29.910092026176159</v>
      </c>
      <c r="AT167" s="5">
        <f t="shared" si="44"/>
        <v>29.910092026176159</v>
      </c>
      <c r="AU167" s="5">
        <f t="shared" si="44"/>
        <v>29.910092026176159</v>
      </c>
      <c r="AV167" s="5">
        <f t="shared" si="82"/>
        <v>29.910092026176159</v>
      </c>
      <c r="AW167" s="5">
        <f t="shared" si="14"/>
        <v>29.910092026176159</v>
      </c>
      <c r="AX167" s="5">
        <f t="shared" si="45"/>
        <v>29.910092026176159</v>
      </c>
      <c r="AY167" s="5">
        <f t="shared" si="46"/>
        <v>29.910092026176159</v>
      </c>
      <c r="AZ167" s="5">
        <f t="shared" si="47"/>
        <v>29.910092026176159</v>
      </c>
      <c r="BA167" s="5">
        <f t="shared" si="48"/>
        <v>29.910092026176159</v>
      </c>
      <c r="BB167" s="5">
        <f t="shared" si="49"/>
        <v>29.910092026176159</v>
      </c>
      <c r="BC167" s="5">
        <f t="shared" si="50"/>
        <v>29.910092026176159</v>
      </c>
      <c r="BD167" s="5">
        <f t="shared" si="51"/>
        <v>29.910092026176159</v>
      </c>
      <c r="BE167" s="5">
        <f t="shared" si="52"/>
        <v>29.910092026176159</v>
      </c>
      <c r="BF167" s="5">
        <f t="shared" si="53"/>
        <v>29.910092026176159</v>
      </c>
      <c r="BG167" s="5">
        <f t="shared" si="54"/>
        <v>29.910092026176159</v>
      </c>
      <c r="BH167" s="14">
        <f t="shared" si="55"/>
        <v>29.910092026176159</v>
      </c>
      <c r="BI167" s="14">
        <f t="shared" si="56"/>
        <v>29.910092026176159</v>
      </c>
      <c r="BJ167" s="6">
        <f t="shared" si="57"/>
        <v>-29.910092026176159</v>
      </c>
      <c r="BK167" s="7"/>
      <c r="BL167" s="5">
        <f t="shared" ref="BL167:BQ167" si="102">BL40-$CO40</f>
        <v>1.1766497513857175</v>
      </c>
      <c r="BM167" s="5">
        <f t="shared" si="102"/>
        <v>5.3196129202868185</v>
      </c>
      <c r="BN167" s="5">
        <f t="shared" si="102"/>
        <v>-7.8901789258297157</v>
      </c>
      <c r="BO167" s="5">
        <f t="shared" si="102"/>
        <v>1.271578751385718</v>
      </c>
      <c r="BP167" s="5">
        <f t="shared" si="102"/>
        <v>8.1687513857175986E-3</v>
      </c>
      <c r="BQ167" s="5">
        <f t="shared" si="102"/>
        <v>0.11416875138571925</v>
      </c>
      <c r="BR167" s="5">
        <f t="shared" si="59"/>
        <v>-27.505831248614282</v>
      </c>
      <c r="BS167" s="5">
        <f t="shared" si="60"/>
        <v>-27.505831248614282</v>
      </c>
      <c r="BT167" s="5">
        <f t="shared" si="61"/>
        <v>-27.505831248614282</v>
      </c>
      <c r="BU167" s="5">
        <f t="shared" si="62"/>
        <v>-27.505831248614282</v>
      </c>
      <c r="BV167" s="5">
        <f t="shared" si="63"/>
        <v>-27.505831248614282</v>
      </c>
      <c r="BW167" s="5">
        <f t="shared" si="64"/>
        <v>-27.505831248614282</v>
      </c>
      <c r="BX167" s="5">
        <f t="shared" si="65"/>
        <v>-27.505831248614282</v>
      </c>
      <c r="BY167" s="5">
        <f t="shared" si="65"/>
        <v>-27.505831248614282</v>
      </c>
      <c r="BZ167" s="5">
        <f t="shared" si="65"/>
        <v>-27.505831248614282</v>
      </c>
      <c r="CA167" s="5">
        <f t="shared" si="66"/>
        <v>-27.505831248614282</v>
      </c>
      <c r="CB167" s="5">
        <f t="shared" si="67"/>
        <v>-27.505831248614282</v>
      </c>
      <c r="CC167" s="5">
        <f t="shared" si="68"/>
        <v>-27.505831248614282</v>
      </c>
      <c r="CD167" s="5">
        <f t="shared" si="69"/>
        <v>-27.505831248614282</v>
      </c>
      <c r="CE167" s="5">
        <f t="shared" si="70"/>
        <v>-27.505831248614282</v>
      </c>
      <c r="CF167" s="5">
        <f t="shared" si="71"/>
        <v>-27.505831248614282</v>
      </c>
      <c r="CG167" s="5">
        <f t="shared" si="72"/>
        <v>-27.505831248614282</v>
      </c>
      <c r="CH167" s="5">
        <f t="shared" si="73"/>
        <v>-27.505831248614282</v>
      </c>
      <c r="CI167" s="5">
        <f t="shared" si="74"/>
        <v>-27.505831248614282</v>
      </c>
      <c r="CJ167" s="5">
        <f t="shared" si="75"/>
        <v>-27.505831248614282</v>
      </c>
      <c r="CK167" s="5">
        <f t="shared" si="76"/>
        <v>-27.505831248614282</v>
      </c>
      <c r="CL167" s="5">
        <f t="shared" si="77"/>
        <v>-27.505831248614282</v>
      </c>
      <c r="CM167" s="14">
        <f t="shared" si="78"/>
        <v>-27.505831248614282</v>
      </c>
      <c r="CN167" s="14">
        <f t="shared" si="79"/>
        <v>-27.505831248614282</v>
      </c>
      <c r="CO167" s="6">
        <f t="shared" si="80"/>
        <v>27.505831248614282</v>
      </c>
    </row>
    <row r="168" spans="1:93">
      <c r="A168">
        <v>13</v>
      </c>
      <c r="B168" s="5">
        <f t="shared" si="98"/>
        <v>0.27200649034224966</v>
      </c>
      <c r="C168" s="5">
        <f t="shared" si="98"/>
        <v>-1.4456649934777488</v>
      </c>
      <c r="D168" s="5">
        <f t="shared" si="98"/>
        <v>-0.65982318489145086</v>
      </c>
      <c r="E168" s="5">
        <f t="shared" si="98"/>
        <v>0.63403449034225901</v>
      </c>
      <c r="F168" s="5">
        <f t="shared" si="98"/>
        <v>-1.9287292657736543E-2</v>
      </c>
      <c r="G168" s="5">
        <f t="shared" si="98"/>
        <v>1.218734490342257</v>
      </c>
      <c r="H168" s="5">
        <f t="shared" si="16"/>
        <v>150.83943449034226</v>
      </c>
      <c r="I168" s="25">
        <f t="shared" si="17"/>
        <v>150.83943449034226</v>
      </c>
      <c r="J168" s="5">
        <f t="shared" si="18"/>
        <v>150.83943449034226</v>
      </c>
      <c r="K168" s="5">
        <f t="shared" si="19"/>
        <v>150.83943449034226</v>
      </c>
      <c r="L168" s="5">
        <f t="shared" si="20"/>
        <v>150.83943449034226</v>
      </c>
      <c r="M168" s="5">
        <f t="shared" si="21"/>
        <v>150.83943449034226</v>
      </c>
      <c r="N168" s="5">
        <f t="shared" si="22"/>
        <v>150.83943449034226</v>
      </c>
      <c r="O168" s="5">
        <f t="shared" si="22"/>
        <v>150.83943449034226</v>
      </c>
      <c r="P168" s="5">
        <f t="shared" si="23"/>
        <v>150.83943449034226</v>
      </c>
      <c r="Q168" s="5">
        <f t="shared" si="23"/>
        <v>150.83943449034226</v>
      </c>
      <c r="R168" s="5">
        <f t="shared" si="24"/>
        <v>150.83943449034226</v>
      </c>
      <c r="S168" s="5">
        <f t="shared" si="25"/>
        <v>150.83943449034226</v>
      </c>
      <c r="T168" s="5">
        <f t="shared" si="26"/>
        <v>150.83943449034226</v>
      </c>
      <c r="U168" s="5">
        <f t="shared" si="27"/>
        <v>150.83943449034226</v>
      </c>
      <c r="V168" s="5">
        <f t="shared" si="28"/>
        <v>150.83943449034226</v>
      </c>
      <c r="W168" s="5">
        <f t="shared" si="29"/>
        <v>150.83943449034226</v>
      </c>
      <c r="X168" s="5">
        <f t="shared" si="30"/>
        <v>150.83943449034226</v>
      </c>
      <c r="Y168" s="5">
        <f t="shared" si="31"/>
        <v>150.83943449034226</v>
      </c>
      <c r="Z168" s="5">
        <f t="shared" si="32"/>
        <v>150.83943449034226</v>
      </c>
      <c r="AA168" s="5">
        <f t="shared" si="33"/>
        <v>150.83943449034226</v>
      </c>
      <c r="AB168" s="5">
        <f t="shared" si="34"/>
        <v>150.83943449034226</v>
      </c>
      <c r="AC168" s="14">
        <f t="shared" si="35"/>
        <v>150.83943449034226</v>
      </c>
      <c r="AD168" s="14">
        <f t="shared" si="36"/>
        <v>150.83943449034226</v>
      </c>
      <c r="AE168" s="6">
        <f t="shared" si="37"/>
        <v>-150.83943449034226</v>
      </c>
      <c r="AF168" s="7"/>
      <c r="AG168" s="5">
        <f t="shared" ref="AG168:AL168" si="103">AG41-$BJ41</f>
        <v>-1.1696835655855899</v>
      </c>
      <c r="AH168" s="5">
        <f t="shared" si="103"/>
        <v>5.6608217661885085</v>
      </c>
      <c r="AI168" s="5">
        <f t="shared" si="103"/>
        <v>-2.1172032098461742</v>
      </c>
      <c r="AJ168" s="5">
        <f t="shared" si="103"/>
        <v>-0.80485856558559021</v>
      </c>
      <c r="AK168" s="5">
        <f t="shared" si="103"/>
        <v>-1.3486078595855915</v>
      </c>
      <c r="AL168" s="5">
        <f t="shared" si="103"/>
        <v>-0.22046856558559114</v>
      </c>
      <c r="AM168" s="5">
        <f t="shared" si="39"/>
        <v>28.94983143441441</v>
      </c>
      <c r="AN168" s="5">
        <f t="shared" si="13"/>
        <v>28.94983143441441</v>
      </c>
      <c r="AO168" s="5">
        <f t="shared" si="40"/>
        <v>28.94983143441441</v>
      </c>
      <c r="AP168" s="5">
        <f t="shared" si="41"/>
        <v>28.94983143441441</v>
      </c>
      <c r="AQ168" s="5">
        <f t="shared" si="42"/>
        <v>28.94983143441441</v>
      </c>
      <c r="AR168" s="5">
        <f t="shared" si="43"/>
        <v>28.94983143441441</v>
      </c>
      <c r="AS168" s="5">
        <f t="shared" si="44"/>
        <v>28.94983143441441</v>
      </c>
      <c r="AT168" s="5">
        <f t="shared" si="44"/>
        <v>28.94983143441441</v>
      </c>
      <c r="AU168" s="5">
        <f t="shared" si="44"/>
        <v>28.94983143441441</v>
      </c>
      <c r="AV168" s="5">
        <f t="shared" si="82"/>
        <v>28.94983143441441</v>
      </c>
      <c r="AW168" s="5">
        <f t="shared" si="14"/>
        <v>28.94983143441441</v>
      </c>
      <c r="AX168" s="5">
        <f t="shared" si="45"/>
        <v>28.94983143441441</v>
      </c>
      <c r="AY168" s="5">
        <f t="shared" si="46"/>
        <v>28.94983143441441</v>
      </c>
      <c r="AZ168" s="5">
        <f t="shared" si="47"/>
        <v>28.94983143441441</v>
      </c>
      <c r="BA168" s="5">
        <f t="shared" si="48"/>
        <v>28.94983143441441</v>
      </c>
      <c r="BB168" s="5">
        <f t="shared" si="49"/>
        <v>28.94983143441441</v>
      </c>
      <c r="BC168" s="5">
        <f t="shared" si="50"/>
        <v>28.94983143441441</v>
      </c>
      <c r="BD168" s="5">
        <f t="shared" si="51"/>
        <v>28.94983143441441</v>
      </c>
      <c r="BE168" s="5">
        <f t="shared" si="52"/>
        <v>28.94983143441441</v>
      </c>
      <c r="BF168" s="5">
        <f t="shared" si="53"/>
        <v>28.94983143441441</v>
      </c>
      <c r="BG168" s="5">
        <f t="shared" si="54"/>
        <v>28.94983143441441</v>
      </c>
      <c r="BH168" s="14">
        <f t="shared" si="55"/>
        <v>28.94983143441441</v>
      </c>
      <c r="BI168" s="14">
        <f t="shared" si="56"/>
        <v>28.94983143441441</v>
      </c>
      <c r="BJ168" s="6">
        <f t="shared" si="57"/>
        <v>-28.94983143441441</v>
      </c>
      <c r="BK168" s="7"/>
      <c r="BL168" s="5">
        <f t="shared" ref="BL168:BQ168" si="104">BL41-$CO41</f>
        <v>0.94858660639590298</v>
      </c>
      <c r="BM168" s="5">
        <f t="shared" si="104"/>
        <v>5.5778102926002013</v>
      </c>
      <c r="BN168" s="5">
        <f t="shared" si="104"/>
        <v>-8.012355718183823</v>
      </c>
      <c r="BO168" s="5">
        <f t="shared" si="104"/>
        <v>1.3136396063959026</v>
      </c>
      <c r="BP168" s="5">
        <f t="shared" si="104"/>
        <v>4.7759606395903376E-2</v>
      </c>
      <c r="BQ168" s="5">
        <f t="shared" si="104"/>
        <v>0.12455960639590202</v>
      </c>
      <c r="BR168" s="5">
        <f t="shared" si="59"/>
        <v>-28.555440393604098</v>
      </c>
      <c r="BS168" s="5">
        <f t="shared" si="60"/>
        <v>-28.555440393604098</v>
      </c>
      <c r="BT168" s="5">
        <f t="shared" si="61"/>
        <v>-28.555440393604098</v>
      </c>
      <c r="BU168" s="5">
        <f t="shared" si="62"/>
        <v>-28.555440393604098</v>
      </c>
      <c r="BV168" s="5">
        <f t="shared" si="63"/>
        <v>-28.555440393604098</v>
      </c>
      <c r="BW168" s="5">
        <f t="shared" si="64"/>
        <v>-28.555440393604098</v>
      </c>
      <c r="BX168" s="5">
        <f t="shared" si="65"/>
        <v>-28.555440393604098</v>
      </c>
      <c r="BY168" s="5">
        <f t="shared" si="65"/>
        <v>-28.555440393604098</v>
      </c>
      <c r="BZ168" s="5">
        <f t="shared" si="65"/>
        <v>-28.555440393604098</v>
      </c>
      <c r="CA168" s="5">
        <f t="shared" si="66"/>
        <v>-28.555440393604098</v>
      </c>
      <c r="CB168" s="5">
        <f t="shared" si="67"/>
        <v>-28.555440393604098</v>
      </c>
      <c r="CC168" s="5">
        <f t="shared" si="68"/>
        <v>-28.555440393604098</v>
      </c>
      <c r="CD168" s="5">
        <f t="shared" si="69"/>
        <v>-28.555440393604098</v>
      </c>
      <c r="CE168" s="5">
        <f t="shared" si="70"/>
        <v>-28.555440393604098</v>
      </c>
      <c r="CF168" s="5">
        <f t="shared" si="71"/>
        <v>-28.555440393604098</v>
      </c>
      <c r="CG168" s="5">
        <f t="shared" si="72"/>
        <v>-28.555440393604098</v>
      </c>
      <c r="CH168" s="5">
        <f t="shared" si="73"/>
        <v>-28.555440393604098</v>
      </c>
      <c r="CI168" s="5">
        <f t="shared" si="74"/>
        <v>-28.555440393604098</v>
      </c>
      <c r="CJ168" s="5">
        <f t="shared" si="75"/>
        <v>-28.555440393604098</v>
      </c>
      <c r="CK168" s="5">
        <f t="shared" si="76"/>
        <v>-28.555440393604098</v>
      </c>
      <c r="CL168" s="5">
        <f t="shared" si="77"/>
        <v>-28.555440393604098</v>
      </c>
      <c r="CM168" s="14">
        <f t="shared" si="78"/>
        <v>-28.555440393604098</v>
      </c>
      <c r="CN168" s="14">
        <f t="shared" si="79"/>
        <v>-28.555440393604098</v>
      </c>
      <c r="CO168" s="6">
        <f t="shared" si="80"/>
        <v>28.555440393604098</v>
      </c>
    </row>
    <row r="169" spans="1:93">
      <c r="A169">
        <v>14</v>
      </c>
      <c r="B169" s="5">
        <f t="shared" si="98"/>
        <v>0.24953657725157541</v>
      </c>
      <c r="C169" s="5">
        <f t="shared" si="98"/>
        <v>-1.5950913628674073</v>
      </c>
      <c r="D169" s="5">
        <f t="shared" si="98"/>
        <v>-0.59050363513881621</v>
      </c>
      <c r="E169" s="5">
        <f t="shared" si="98"/>
        <v>0.75046257725156806</v>
      </c>
      <c r="F169" s="5">
        <f t="shared" si="98"/>
        <v>-0.10016673374840934</v>
      </c>
      <c r="G169" s="5">
        <f t="shared" si="98"/>
        <v>1.2857625772515746</v>
      </c>
      <c r="H169" s="5">
        <f t="shared" si="16"/>
        <v>150.04276257725158</v>
      </c>
      <c r="I169" s="25">
        <f t="shared" si="17"/>
        <v>150.04276257725158</v>
      </c>
      <c r="J169" s="5">
        <f t="shared" si="18"/>
        <v>150.04276257725158</v>
      </c>
      <c r="K169" s="5">
        <f t="shared" si="19"/>
        <v>150.04276257725158</v>
      </c>
      <c r="L169" s="5">
        <f t="shared" si="20"/>
        <v>150.04276257725158</v>
      </c>
      <c r="M169" s="5">
        <f t="shared" si="21"/>
        <v>150.04276257725158</v>
      </c>
      <c r="N169" s="5">
        <f t="shared" si="22"/>
        <v>150.04276257725158</v>
      </c>
      <c r="O169" s="5">
        <f t="shared" si="22"/>
        <v>150.04276257725158</v>
      </c>
      <c r="P169" s="5">
        <f t="shared" si="23"/>
        <v>150.04276257725158</v>
      </c>
      <c r="Q169" s="5">
        <f t="shared" si="23"/>
        <v>150.04276257725158</v>
      </c>
      <c r="R169" s="5">
        <f t="shared" si="24"/>
        <v>150.04276257725158</v>
      </c>
      <c r="S169" s="5">
        <f t="shared" si="25"/>
        <v>150.04276257725158</v>
      </c>
      <c r="T169" s="5">
        <f t="shared" si="26"/>
        <v>150.04276257725158</v>
      </c>
      <c r="U169" s="5">
        <f t="shared" si="27"/>
        <v>150.04276257725158</v>
      </c>
      <c r="V169" s="5">
        <f t="shared" si="28"/>
        <v>150.04276257725158</v>
      </c>
      <c r="W169" s="5">
        <f t="shared" si="29"/>
        <v>150.04276257725158</v>
      </c>
      <c r="X169" s="5">
        <f t="shared" si="30"/>
        <v>150.04276257725158</v>
      </c>
      <c r="Y169" s="5">
        <f t="shared" si="31"/>
        <v>150.04276257725158</v>
      </c>
      <c r="Z169" s="5">
        <f t="shared" si="32"/>
        <v>150.04276257725158</v>
      </c>
      <c r="AA169" s="5">
        <f t="shared" si="33"/>
        <v>150.04276257725158</v>
      </c>
      <c r="AB169" s="5">
        <f t="shared" si="34"/>
        <v>150.04276257725158</v>
      </c>
      <c r="AC169" s="14">
        <f t="shared" si="35"/>
        <v>150.04276257725158</v>
      </c>
      <c r="AD169" s="14">
        <f t="shared" si="36"/>
        <v>150.04276257725158</v>
      </c>
      <c r="AE169" s="6">
        <f t="shared" si="37"/>
        <v>-150.04276257725158</v>
      </c>
      <c r="AF169" s="7"/>
      <c r="AG169" s="5">
        <f t="shared" ref="AG169:AL169" si="105">AG42-$BJ42</f>
        <v>-1.176724034522227</v>
      </c>
      <c r="AH169" s="5">
        <f t="shared" si="105"/>
        <v>5.5034053540186747</v>
      </c>
      <c r="AI169" s="5">
        <f t="shared" si="105"/>
        <v>-2.0481886879297768</v>
      </c>
      <c r="AJ169" s="5">
        <f t="shared" si="105"/>
        <v>-0.68317103452222483</v>
      </c>
      <c r="AK169" s="5">
        <f t="shared" si="105"/>
        <v>-1.4493905625222254</v>
      </c>
      <c r="AL169" s="5">
        <f t="shared" si="105"/>
        <v>-0.14593103452222422</v>
      </c>
      <c r="AM169" s="5">
        <f t="shared" si="39"/>
        <v>28.159568965477774</v>
      </c>
      <c r="AN169" s="5">
        <f t="shared" si="13"/>
        <v>28.159568965477774</v>
      </c>
      <c r="AO169" s="5">
        <f t="shared" si="40"/>
        <v>28.159568965477774</v>
      </c>
      <c r="AP169" s="5">
        <f t="shared" si="41"/>
        <v>28.159568965477774</v>
      </c>
      <c r="AQ169" s="5">
        <f t="shared" si="42"/>
        <v>28.159568965477774</v>
      </c>
      <c r="AR169" s="5">
        <f t="shared" si="43"/>
        <v>28.159568965477774</v>
      </c>
      <c r="AS169" s="5">
        <f t="shared" si="44"/>
        <v>28.159568965477774</v>
      </c>
      <c r="AT169" s="5">
        <f t="shared" si="44"/>
        <v>28.159568965477774</v>
      </c>
      <c r="AU169" s="5">
        <f t="shared" si="44"/>
        <v>28.159568965477774</v>
      </c>
      <c r="AV169" s="5">
        <f t="shared" si="82"/>
        <v>28.159568965477774</v>
      </c>
      <c r="AW169" s="5">
        <f t="shared" si="14"/>
        <v>28.159568965477774</v>
      </c>
      <c r="AX169" s="5">
        <f t="shared" si="45"/>
        <v>28.159568965477774</v>
      </c>
      <c r="AY169" s="5">
        <f t="shared" si="46"/>
        <v>28.159568965477774</v>
      </c>
      <c r="AZ169" s="5">
        <f t="shared" si="47"/>
        <v>28.159568965477774</v>
      </c>
      <c r="BA169" s="5">
        <f t="shared" si="48"/>
        <v>28.159568965477774</v>
      </c>
      <c r="BB169" s="5">
        <f t="shared" si="49"/>
        <v>28.159568965477774</v>
      </c>
      <c r="BC169" s="5">
        <f t="shared" si="50"/>
        <v>28.159568965477774</v>
      </c>
      <c r="BD169" s="5">
        <f t="shared" si="51"/>
        <v>28.159568965477774</v>
      </c>
      <c r="BE169" s="5">
        <f t="shared" si="52"/>
        <v>28.159568965477774</v>
      </c>
      <c r="BF169" s="5">
        <f t="shared" si="53"/>
        <v>28.159568965477774</v>
      </c>
      <c r="BG169" s="5">
        <f t="shared" si="54"/>
        <v>28.159568965477774</v>
      </c>
      <c r="BH169" s="14">
        <f t="shared" si="55"/>
        <v>28.159568965477774</v>
      </c>
      <c r="BI169" s="14">
        <f t="shared" si="56"/>
        <v>28.159568965477774</v>
      </c>
      <c r="BJ169" s="6">
        <f t="shared" si="57"/>
        <v>-28.159568965477774</v>
      </c>
      <c r="BK169" s="7"/>
      <c r="BL169" s="5">
        <f t="shared" ref="BL169:BQ169" si="106">BL42-$CO42</f>
        <v>0.82990797459907029</v>
      </c>
      <c r="BM169" s="5">
        <f t="shared" si="106"/>
        <v>5.4500009070412681</v>
      </c>
      <c r="BN169" s="5">
        <f t="shared" si="106"/>
        <v>-8.0266298054375369</v>
      </c>
      <c r="BO169" s="5">
        <f t="shared" si="106"/>
        <v>1.2578869745990708</v>
      </c>
      <c r="BP169" s="5">
        <f t="shared" si="106"/>
        <v>0.21951697459907038</v>
      </c>
      <c r="BQ169" s="5">
        <f t="shared" si="106"/>
        <v>0.26931697459907156</v>
      </c>
      <c r="BR169" s="5">
        <f t="shared" si="59"/>
        <v>-29.460683025400929</v>
      </c>
      <c r="BS169" s="5">
        <f t="shared" si="60"/>
        <v>-29.460683025400929</v>
      </c>
      <c r="BT169" s="5">
        <f t="shared" si="61"/>
        <v>-29.460683025400929</v>
      </c>
      <c r="BU169" s="5">
        <f t="shared" si="62"/>
        <v>-29.460683025400929</v>
      </c>
      <c r="BV169" s="5">
        <f t="shared" si="63"/>
        <v>-29.460683025400929</v>
      </c>
      <c r="BW169" s="5">
        <f t="shared" si="64"/>
        <v>-29.460683025400929</v>
      </c>
      <c r="BX169" s="5">
        <f t="shared" si="65"/>
        <v>-29.460683025400929</v>
      </c>
      <c r="BY169" s="5">
        <f t="shared" si="65"/>
        <v>-29.460683025400929</v>
      </c>
      <c r="BZ169" s="5">
        <f t="shared" si="65"/>
        <v>-29.460683025400929</v>
      </c>
      <c r="CA169" s="5">
        <f t="shared" si="66"/>
        <v>-29.460683025400929</v>
      </c>
      <c r="CB169" s="5">
        <f t="shared" si="67"/>
        <v>-29.460683025400929</v>
      </c>
      <c r="CC169" s="5">
        <f t="shared" si="68"/>
        <v>-29.460683025400929</v>
      </c>
      <c r="CD169" s="5">
        <f t="shared" si="69"/>
        <v>-29.460683025400929</v>
      </c>
      <c r="CE169" s="5">
        <f t="shared" si="70"/>
        <v>-29.460683025400929</v>
      </c>
      <c r="CF169" s="5">
        <f t="shared" si="71"/>
        <v>-29.460683025400929</v>
      </c>
      <c r="CG169" s="5">
        <f t="shared" si="72"/>
        <v>-29.460683025400929</v>
      </c>
      <c r="CH169" s="5">
        <f t="shared" si="73"/>
        <v>-29.460683025400929</v>
      </c>
      <c r="CI169" s="5">
        <f t="shared" si="74"/>
        <v>-29.460683025400929</v>
      </c>
      <c r="CJ169" s="5">
        <f t="shared" si="75"/>
        <v>-29.460683025400929</v>
      </c>
      <c r="CK169" s="5">
        <f t="shared" si="76"/>
        <v>-29.460683025400929</v>
      </c>
      <c r="CL169" s="5">
        <f t="shared" si="77"/>
        <v>-29.460683025400929</v>
      </c>
      <c r="CM169" s="14">
        <f t="shared" si="78"/>
        <v>-29.460683025400929</v>
      </c>
      <c r="CN169" s="14">
        <f t="shared" si="79"/>
        <v>-29.460683025400929</v>
      </c>
      <c r="CO169" s="6">
        <f t="shared" si="80"/>
        <v>29.460683025400929</v>
      </c>
    </row>
    <row r="170" spans="1:93">
      <c r="A170">
        <v>15</v>
      </c>
      <c r="B170" s="5">
        <f t="shared" si="98"/>
        <v>0.27831478447924951</v>
      </c>
      <c r="C170" s="5">
        <f t="shared" si="98"/>
        <v>-1.7062302661907438</v>
      </c>
      <c r="D170" s="5">
        <f t="shared" si="98"/>
        <v>-0.75639113372633915</v>
      </c>
      <c r="E170" s="5">
        <f t="shared" si="98"/>
        <v>0.81931278447925138</v>
      </c>
      <c r="F170" s="5">
        <f t="shared" si="98"/>
        <v>-2.4118953520741115E-2</v>
      </c>
      <c r="G170" s="5">
        <f t="shared" si="98"/>
        <v>1.3891127844792379</v>
      </c>
      <c r="H170" s="5">
        <f t="shared" si="16"/>
        <v>149.30371278447925</v>
      </c>
      <c r="I170" s="25">
        <f t="shared" si="17"/>
        <v>149.30371278447925</v>
      </c>
      <c r="J170" s="5">
        <f t="shared" si="18"/>
        <v>149.30371278447925</v>
      </c>
      <c r="K170" s="5">
        <f t="shared" si="19"/>
        <v>149.30371278447925</v>
      </c>
      <c r="L170" s="5">
        <f t="shared" si="20"/>
        <v>149.30371278447925</v>
      </c>
      <c r="M170" s="5">
        <f t="shared" si="21"/>
        <v>149.30371278447925</v>
      </c>
      <c r="N170" s="5">
        <f t="shared" si="22"/>
        <v>149.30371278447925</v>
      </c>
      <c r="O170" s="5">
        <f t="shared" si="22"/>
        <v>149.30371278447925</v>
      </c>
      <c r="P170" s="5">
        <f t="shared" si="23"/>
        <v>149.30371278447925</v>
      </c>
      <c r="Q170" s="5">
        <f t="shared" si="23"/>
        <v>149.30371278447925</v>
      </c>
      <c r="R170" s="5">
        <f t="shared" si="24"/>
        <v>149.30371278447925</v>
      </c>
      <c r="S170" s="5">
        <f t="shared" si="25"/>
        <v>149.30371278447925</v>
      </c>
      <c r="T170" s="5">
        <f t="shared" si="26"/>
        <v>149.30371278447925</v>
      </c>
      <c r="U170" s="5">
        <f t="shared" si="27"/>
        <v>149.30371278447925</v>
      </c>
      <c r="V170" s="5">
        <f t="shared" si="28"/>
        <v>149.30371278447925</v>
      </c>
      <c r="W170" s="5">
        <f t="shared" si="29"/>
        <v>149.30371278447925</v>
      </c>
      <c r="X170" s="5">
        <f t="shared" si="30"/>
        <v>149.30371278447925</v>
      </c>
      <c r="Y170" s="5">
        <f t="shared" si="31"/>
        <v>149.30371278447925</v>
      </c>
      <c r="Z170" s="5">
        <f t="shared" si="32"/>
        <v>149.30371278447925</v>
      </c>
      <c r="AA170" s="5">
        <f t="shared" si="33"/>
        <v>149.30371278447925</v>
      </c>
      <c r="AB170" s="5">
        <f t="shared" si="34"/>
        <v>149.30371278447925</v>
      </c>
      <c r="AC170" s="14">
        <f t="shared" si="35"/>
        <v>149.30371278447925</v>
      </c>
      <c r="AD170" s="14">
        <f t="shared" si="36"/>
        <v>149.30371278447925</v>
      </c>
      <c r="AE170" s="6">
        <f t="shared" si="37"/>
        <v>-149.30371278447925</v>
      </c>
      <c r="AF170" s="7"/>
      <c r="AG170" s="5">
        <f t="shared" ref="AG170:AL170" si="107">AG43-$BJ43</f>
        <v>-1.126681307570415</v>
      </c>
      <c r="AH170" s="5">
        <f t="shared" si="107"/>
        <v>5.425866927615985</v>
      </c>
      <c r="AI170" s="5">
        <f t="shared" si="107"/>
        <v>-2.182394227334342</v>
      </c>
      <c r="AJ170" s="5">
        <f t="shared" si="107"/>
        <v>-0.57908430757041529</v>
      </c>
      <c r="AK170" s="5">
        <f t="shared" si="107"/>
        <v>-1.5152027775704155</v>
      </c>
      <c r="AL170" s="5">
        <f t="shared" si="107"/>
        <v>-2.2504307570414994E-2</v>
      </c>
      <c r="AM170" s="5">
        <f t="shared" si="39"/>
        <v>27.449195692429583</v>
      </c>
      <c r="AN170" s="5">
        <f t="shared" si="13"/>
        <v>27.449195692429583</v>
      </c>
      <c r="AO170" s="5">
        <f t="shared" si="40"/>
        <v>27.449195692429583</v>
      </c>
      <c r="AP170" s="5">
        <f t="shared" si="41"/>
        <v>27.449195692429583</v>
      </c>
      <c r="AQ170" s="5">
        <f t="shared" si="42"/>
        <v>27.449195692429583</v>
      </c>
      <c r="AR170" s="5">
        <f t="shared" si="43"/>
        <v>27.449195692429583</v>
      </c>
      <c r="AS170" s="5">
        <f t="shared" si="44"/>
        <v>27.449195692429583</v>
      </c>
      <c r="AT170" s="5">
        <f t="shared" si="44"/>
        <v>27.449195692429583</v>
      </c>
      <c r="AU170" s="5">
        <f t="shared" si="44"/>
        <v>27.449195692429583</v>
      </c>
      <c r="AV170" s="5">
        <f t="shared" si="82"/>
        <v>27.449195692429583</v>
      </c>
      <c r="AW170" s="5">
        <f t="shared" si="14"/>
        <v>27.449195692429583</v>
      </c>
      <c r="AX170" s="5">
        <f t="shared" si="45"/>
        <v>27.449195692429583</v>
      </c>
      <c r="AY170" s="5">
        <f t="shared" si="46"/>
        <v>27.449195692429583</v>
      </c>
      <c r="AZ170" s="5">
        <f t="shared" si="47"/>
        <v>27.449195692429583</v>
      </c>
      <c r="BA170" s="5">
        <f t="shared" si="48"/>
        <v>27.449195692429583</v>
      </c>
      <c r="BB170" s="5">
        <f t="shared" si="49"/>
        <v>27.449195692429583</v>
      </c>
      <c r="BC170" s="5">
        <f t="shared" si="50"/>
        <v>27.449195692429583</v>
      </c>
      <c r="BD170" s="5">
        <f t="shared" si="51"/>
        <v>27.449195692429583</v>
      </c>
      <c r="BE170" s="5">
        <f t="shared" si="52"/>
        <v>27.449195692429583</v>
      </c>
      <c r="BF170" s="5">
        <f t="shared" si="53"/>
        <v>27.449195692429583</v>
      </c>
      <c r="BG170" s="5">
        <f t="shared" si="54"/>
        <v>27.449195692429583</v>
      </c>
      <c r="BH170" s="14">
        <f t="shared" si="55"/>
        <v>27.449195692429583</v>
      </c>
      <c r="BI170" s="14">
        <f t="shared" si="56"/>
        <v>27.449195692429583</v>
      </c>
      <c r="BJ170" s="6">
        <f t="shared" si="57"/>
        <v>-27.449195692429583</v>
      </c>
      <c r="BK170" s="7"/>
      <c r="BL170" s="5">
        <f t="shared" ref="BL170:BQ170" si="108">BL43-$CO43</f>
        <v>0.65403402033096469</v>
      </c>
      <c r="BM170" s="5">
        <f t="shared" si="108"/>
        <v>5.1733213129199633</v>
      </c>
      <c r="BN170" s="5">
        <f t="shared" si="108"/>
        <v>-7.5260543942438396</v>
      </c>
      <c r="BO170" s="5">
        <f t="shared" si="108"/>
        <v>1.1683530203309651</v>
      </c>
      <c r="BP170" s="5">
        <f t="shared" si="108"/>
        <v>0.14222302033096312</v>
      </c>
      <c r="BQ170" s="5">
        <f t="shared" si="108"/>
        <v>0.38812302033096557</v>
      </c>
      <c r="BR170" s="5">
        <f t="shared" si="59"/>
        <v>-30.371876979669036</v>
      </c>
      <c r="BS170" s="5">
        <f t="shared" si="60"/>
        <v>-30.371876979669036</v>
      </c>
      <c r="BT170" s="5">
        <f t="shared" si="61"/>
        <v>-30.371876979669036</v>
      </c>
      <c r="BU170" s="5">
        <f t="shared" si="62"/>
        <v>-30.371876979669036</v>
      </c>
      <c r="BV170" s="5">
        <f t="shared" si="63"/>
        <v>-30.371876979669036</v>
      </c>
      <c r="BW170" s="5">
        <f t="shared" si="64"/>
        <v>-30.371876979669036</v>
      </c>
      <c r="BX170" s="5">
        <f t="shared" si="65"/>
        <v>-30.371876979669036</v>
      </c>
      <c r="BY170" s="5">
        <f t="shared" si="65"/>
        <v>-30.371876979669036</v>
      </c>
      <c r="BZ170" s="5">
        <f t="shared" si="65"/>
        <v>-30.371876979669036</v>
      </c>
      <c r="CA170" s="5">
        <f t="shared" si="66"/>
        <v>-30.371876979669036</v>
      </c>
      <c r="CB170" s="5">
        <f t="shared" si="67"/>
        <v>-30.371876979669036</v>
      </c>
      <c r="CC170" s="5">
        <f t="shared" si="68"/>
        <v>-30.371876979669036</v>
      </c>
      <c r="CD170" s="5">
        <f t="shared" si="69"/>
        <v>-30.371876979669036</v>
      </c>
      <c r="CE170" s="5">
        <f t="shared" si="70"/>
        <v>-30.371876979669036</v>
      </c>
      <c r="CF170" s="5">
        <f t="shared" si="71"/>
        <v>-30.371876979669036</v>
      </c>
      <c r="CG170" s="5">
        <f t="shared" si="72"/>
        <v>-30.371876979669036</v>
      </c>
      <c r="CH170" s="5">
        <f t="shared" si="73"/>
        <v>-30.371876979669036</v>
      </c>
      <c r="CI170" s="5">
        <f t="shared" si="74"/>
        <v>-30.371876979669036</v>
      </c>
      <c r="CJ170" s="5">
        <f t="shared" si="75"/>
        <v>-30.371876979669036</v>
      </c>
      <c r="CK170" s="5">
        <f t="shared" si="76"/>
        <v>-30.371876979669036</v>
      </c>
      <c r="CL170" s="5">
        <f t="shared" si="77"/>
        <v>-30.371876979669036</v>
      </c>
      <c r="CM170" s="14">
        <f t="shared" si="78"/>
        <v>-30.371876979669036</v>
      </c>
      <c r="CN170" s="14">
        <f t="shared" si="79"/>
        <v>-30.371876979669036</v>
      </c>
      <c r="CO170" s="6">
        <f t="shared" si="80"/>
        <v>30.371876979669036</v>
      </c>
    </row>
    <row r="171" spans="1:93">
      <c r="A171">
        <v>16</v>
      </c>
      <c r="B171" s="5">
        <f t="shared" si="98"/>
        <v>0.17995436020959232</v>
      </c>
      <c r="C171" s="5">
        <f t="shared" si="98"/>
        <v>-1.6086483777434069</v>
      </c>
      <c r="D171" s="5">
        <f t="shared" si="98"/>
        <v>-0.97399279209494694</v>
      </c>
      <c r="E171" s="5">
        <f t="shared" si="98"/>
        <v>0.95421536020958797</v>
      </c>
      <c r="F171" s="5">
        <f t="shared" si="98"/>
        <v>8.4556089209570473E-2</v>
      </c>
      <c r="G171" s="5">
        <f t="shared" si="98"/>
        <v>1.3639153602095746</v>
      </c>
      <c r="H171" s="5">
        <f t="shared" si="16"/>
        <v>148.49161536020958</v>
      </c>
      <c r="I171" s="25">
        <f t="shared" si="17"/>
        <v>148.49161536020958</v>
      </c>
      <c r="J171" s="5">
        <f t="shared" si="18"/>
        <v>148.49161536020958</v>
      </c>
      <c r="K171" s="5">
        <f t="shared" si="19"/>
        <v>148.49161536020958</v>
      </c>
      <c r="L171" s="5">
        <f t="shared" si="20"/>
        <v>148.49161536020958</v>
      </c>
      <c r="M171" s="5">
        <f t="shared" si="21"/>
        <v>148.49161536020958</v>
      </c>
      <c r="N171" s="5">
        <f t="shared" si="22"/>
        <v>148.49161536020958</v>
      </c>
      <c r="O171" s="5">
        <f t="shared" si="22"/>
        <v>148.49161536020958</v>
      </c>
      <c r="P171" s="5">
        <f t="shared" si="23"/>
        <v>148.49161536020958</v>
      </c>
      <c r="Q171" s="5">
        <f t="shared" si="23"/>
        <v>148.49161536020958</v>
      </c>
      <c r="R171" s="5">
        <f t="shared" si="24"/>
        <v>148.49161536020958</v>
      </c>
      <c r="S171" s="5">
        <f t="shared" si="25"/>
        <v>148.49161536020958</v>
      </c>
      <c r="T171" s="5">
        <f t="shared" si="26"/>
        <v>148.49161536020958</v>
      </c>
      <c r="U171" s="5">
        <f t="shared" si="27"/>
        <v>148.49161536020958</v>
      </c>
      <c r="V171" s="5">
        <f t="shared" si="28"/>
        <v>148.49161536020958</v>
      </c>
      <c r="W171" s="5">
        <f t="shared" si="29"/>
        <v>148.49161536020958</v>
      </c>
      <c r="X171" s="5">
        <f t="shared" si="30"/>
        <v>148.49161536020958</v>
      </c>
      <c r="Y171" s="5">
        <f t="shared" si="31"/>
        <v>148.49161536020958</v>
      </c>
      <c r="Z171" s="5">
        <f t="shared" si="32"/>
        <v>148.49161536020958</v>
      </c>
      <c r="AA171" s="5">
        <f t="shared" si="33"/>
        <v>148.49161536020958</v>
      </c>
      <c r="AB171" s="5">
        <f t="shared" si="34"/>
        <v>148.49161536020958</v>
      </c>
      <c r="AC171" s="14">
        <f t="shared" si="35"/>
        <v>148.49161536020958</v>
      </c>
      <c r="AD171" s="14">
        <f t="shared" si="36"/>
        <v>148.49161536020958</v>
      </c>
      <c r="AE171" s="6">
        <f t="shared" si="37"/>
        <v>-148.49161536020958</v>
      </c>
      <c r="AF171" s="7"/>
      <c r="AG171" s="5">
        <f t="shared" ref="AG171:AL171" si="109">AG44-$BJ44</f>
        <v>-1.1968012464211846</v>
      </c>
      <c r="AH171" s="5">
        <f t="shared" si="109"/>
        <v>5.5536029915239169</v>
      </c>
      <c r="AI171" s="5">
        <f t="shared" si="109"/>
        <v>-2.3768246188391515</v>
      </c>
      <c r="AJ171" s="5">
        <f t="shared" si="109"/>
        <v>-0.42961724642118426</v>
      </c>
      <c r="AK171" s="5">
        <f t="shared" si="109"/>
        <v>-1.5300626334211849</v>
      </c>
      <c r="AL171" s="5">
        <f t="shared" si="109"/>
        <v>-2.0297246421183246E-2</v>
      </c>
      <c r="AM171" s="5">
        <f t="shared" si="39"/>
        <v>26.658102753578817</v>
      </c>
      <c r="AN171" s="5">
        <f t="shared" si="13"/>
        <v>26.658102753578817</v>
      </c>
      <c r="AO171" s="5">
        <f t="shared" si="40"/>
        <v>26.658102753578817</v>
      </c>
      <c r="AP171" s="5">
        <f t="shared" si="41"/>
        <v>26.658102753578817</v>
      </c>
      <c r="AQ171" s="5">
        <f t="shared" si="42"/>
        <v>26.658102753578817</v>
      </c>
      <c r="AR171" s="5">
        <f t="shared" si="43"/>
        <v>26.658102753578817</v>
      </c>
      <c r="AS171" s="5">
        <f t="shared" si="44"/>
        <v>26.658102753578817</v>
      </c>
      <c r="AT171" s="5">
        <f t="shared" si="44"/>
        <v>26.658102753578817</v>
      </c>
      <c r="AU171" s="5">
        <f t="shared" si="44"/>
        <v>26.658102753578817</v>
      </c>
      <c r="AV171" s="5">
        <f t="shared" si="82"/>
        <v>26.658102753578817</v>
      </c>
      <c r="AW171" s="5">
        <f t="shared" si="14"/>
        <v>26.658102753578817</v>
      </c>
      <c r="AX171" s="5">
        <f t="shared" si="45"/>
        <v>26.658102753578817</v>
      </c>
      <c r="AY171" s="5">
        <f t="shared" si="46"/>
        <v>26.658102753578817</v>
      </c>
      <c r="AZ171" s="5">
        <f t="shared" si="47"/>
        <v>26.658102753578817</v>
      </c>
      <c r="BA171" s="5">
        <f t="shared" si="48"/>
        <v>26.658102753578817</v>
      </c>
      <c r="BB171" s="5">
        <f t="shared" si="49"/>
        <v>26.658102753578817</v>
      </c>
      <c r="BC171" s="5">
        <f t="shared" si="50"/>
        <v>26.658102753578817</v>
      </c>
      <c r="BD171" s="5">
        <f t="shared" si="51"/>
        <v>26.658102753578817</v>
      </c>
      <c r="BE171" s="5">
        <f t="shared" si="52"/>
        <v>26.658102753578817</v>
      </c>
      <c r="BF171" s="5">
        <f t="shared" si="53"/>
        <v>26.658102753578817</v>
      </c>
      <c r="BG171" s="5">
        <f t="shared" si="54"/>
        <v>26.658102753578817</v>
      </c>
      <c r="BH171" s="14">
        <f t="shared" si="55"/>
        <v>26.658102753578817</v>
      </c>
      <c r="BI171" s="14">
        <f t="shared" si="56"/>
        <v>26.658102753578817</v>
      </c>
      <c r="BJ171" s="6">
        <f t="shared" si="57"/>
        <v>-26.658102753578817</v>
      </c>
      <c r="BK171" s="7"/>
      <c r="BL171" s="5">
        <f t="shared" ref="BL171:BQ171" si="110">BL44-$CO44</f>
        <v>0.44290692537342835</v>
      </c>
      <c r="BM171" s="5">
        <f t="shared" si="110"/>
        <v>4.7923430662767323</v>
      </c>
      <c r="BN171" s="5">
        <f t="shared" si="110"/>
        <v>-7.1694017677704274</v>
      </c>
      <c r="BO171" s="5">
        <f t="shared" si="110"/>
        <v>1.0915839253734312</v>
      </c>
      <c r="BP171" s="5">
        <f t="shared" si="110"/>
        <v>0.30478392537342813</v>
      </c>
      <c r="BQ171" s="5">
        <f t="shared" si="110"/>
        <v>0.53778392537342867</v>
      </c>
      <c r="BR171" s="5">
        <f t="shared" si="59"/>
        <v>-31.18221607462657</v>
      </c>
      <c r="BS171" s="5">
        <f t="shared" si="60"/>
        <v>-31.18221607462657</v>
      </c>
      <c r="BT171" s="5">
        <f t="shared" si="61"/>
        <v>-31.18221607462657</v>
      </c>
      <c r="BU171" s="5">
        <f t="shared" si="62"/>
        <v>-31.18221607462657</v>
      </c>
      <c r="BV171" s="5">
        <f t="shared" si="63"/>
        <v>-31.18221607462657</v>
      </c>
      <c r="BW171" s="5">
        <f t="shared" si="64"/>
        <v>-31.18221607462657</v>
      </c>
      <c r="BX171" s="5">
        <f t="shared" si="65"/>
        <v>-31.18221607462657</v>
      </c>
      <c r="BY171" s="5">
        <f t="shared" si="65"/>
        <v>-31.18221607462657</v>
      </c>
      <c r="BZ171" s="5">
        <f t="shared" si="65"/>
        <v>-31.18221607462657</v>
      </c>
      <c r="CA171" s="5">
        <f t="shared" si="66"/>
        <v>-31.18221607462657</v>
      </c>
      <c r="CB171" s="5">
        <f t="shared" si="67"/>
        <v>-31.18221607462657</v>
      </c>
      <c r="CC171" s="5">
        <f t="shared" si="68"/>
        <v>-31.18221607462657</v>
      </c>
      <c r="CD171" s="5">
        <f t="shared" si="69"/>
        <v>-31.18221607462657</v>
      </c>
      <c r="CE171" s="5">
        <f t="shared" si="70"/>
        <v>-31.18221607462657</v>
      </c>
      <c r="CF171" s="5">
        <f t="shared" si="71"/>
        <v>-31.18221607462657</v>
      </c>
      <c r="CG171" s="5">
        <f t="shared" si="72"/>
        <v>-31.18221607462657</v>
      </c>
      <c r="CH171" s="5">
        <f t="shared" si="73"/>
        <v>-31.18221607462657</v>
      </c>
      <c r="CI171" s="5">
        <f t="shared" si="74"/>
        <v>-31.18221607462657</v>
      </c>
      <c r="CJ171" s="5">
        <f t="shared" si="75"/>
        <v>-31.18221607462657</v>
      </c>
      <c r="CK171" s="5">
        <f t="shared" si="76"/>
        <v>-31.18221607462657</v>
      </c>
      <c r="CL171" s="5">
        <f t="shared" si="77"/>
        <v>-31.18221607462657</v>
      </c>
      <c r="CM171" s="14">
        <f t="shared" si="78"/>
        <v>-31.18221607462657</v>
      </c>
      <c r="CN171" s="14">
        <f t="shared" si="79"/>
        <v>-31.18221607462657</v>
      </c>
      <c r="CO171" s="6">
        <f t="shared" si="80"/>
        <v>31.18221607462657</v>
      </c>
    </row>
    <row r="172" spans="1:93">
      <c r="A172">
        <v>17</v>
      </c>
      <c r="B172" s="5">
        <f t="shared" si="98"/>
        <v>0.15000975706038844</v>
      </c>
      <c r="C172" s="5">
        <f t="shared" si="98"/>
        <v>-1.5333674282806271</v>
      </c>
      <c r="D172" s="5">
        <f t="shared" si="98"/>
        <v>-0.887128645960928</v>
      </c>
      <c r="E172" s="5">
        <f t="shared" si="98"/>
        <v>0.74646275706038523</v>
      </c>
      <c r="F172" s="5">
        <f t="shared" si="98"/>
        <v>0.14156080306037211</v>
      </c>
      <c r="G172" s="5">
        <f t="shared" si="98"/>
        <v>1.3824627570603809</v>
      </c>
      <c r="H172" s="5">
        <f t="shared" si="16"/>
        <v>147.74276275706038</v>
      </c>
      <c r="I172" s="25">
        <f t="shared" si="17"/>
        <v>147.74276275706038</v>
      </c>
      <c r="J172" s="5">
        <f t="shared" si="18"/>
        <v>147.74276275706038</v>
      </c>
      <c r="K172" s="5">
        <f t="shared" si="19"/>
        <v>147.74276275706038</v>
      </c>
      <c r="L172" s="5">
        <f t="shared" si="20"/>
        <v>147.74276275706038</v>
      </c>
      <c r="M172" s="5">
        <f t="shared" si="21"/>
        <v>147.74276275706038</v>
      </c>
      <c r="N172" s="5">
        <f t="shared" si="22"/>
        <v>147.74276275706038</v>
      </c>
      <c r="O172" s="5">
        <f t="shared" si="22"/>
        <v>147.74276275706038</v>
      </c>
      <c r="P172" s="5">
        <f t="shared" si="23"/>
        <v>147.74276275706038</v>
      </c>
      <c r="Q172" s="5">
        <f t="shared" si="23"/>
        <v>147.74276275706038</v>
      </c>
      <c r="R172" s="5">
        <f t="shared" si="24"/>
        <v>147.74276275706038</v>
      </c>
      <c r="S172" s="5">
        <f t="shared" si="25"/>
        <v>147.74276275706038</v>
      </c>
      <c r="T172" s="5">
        <f t="shared" si="26"/>
        <v>147.74276275706038</v>
      </c>
      <c r="U172" s="5">
        <f t="shared" si="27"/>
        <v>147.74276275706038</v>
      </c>
      <c r="V172" s="5">
        <f t="shared" si="28"/>
        <v>147.74276275706038</v>
      </c>
      <c r="W172" s="5">
        <f t="shared" si="29"/>
        <v>147.74276275706038</v>
      </c>
      <c r="X172" s="5">
        <f t="shared" si="30"/>
        <v>147.74276275706038</v>
      </c>
      <c r="Y172" s="5">
        <f t="shared" si="31"/>
        <v>147.74276275706038</v>
      </c>
      <c r="Z172" s="5">
        <f t="shared" si="32"/>
        <v>147.74276275706038</v>
      </c>
      <c r="AA172" s="5">
        <f t="shared" si="33"/>
        <v>147.74276275706038</v>
      </c>
      <c r="AB172" s="5">
        <f t="shared" si="34"/>
        <v>147.74276275706038</v>
      </c>
      <c r="AC172" s="14">
        <f t="shared" si="35"/>
        <v>147.74276275706038</v>
      </c>
      <c r="AD172" s="14">
        <f t="shared" si="36"/>
        <v>147.74276275706038</v>
      </c>
      <c r="AE172" s="6">
        <f t="shared" si="37"/>
        <v>-147.74276275706038</v>
      </c>
      <c r="AF172" s="7"/>
      <c r="AG172" s="5">
        <f t="shared" ref="AG172:AL172" si="111">AG45-$BJ45</f>
        <v>-1.2100184559592648</v>
      </c>
      <c r="AH172" s="5">
        <f t="shared" si="111"/>
        <v>5.6273147326777355</v>
      </c>
      <c r="AI172" s="5">
        <f t="shared" si="111"/>
        <v>-2.2813073308406686</v>
      </c>
      <c r="AJ172" s="5">
        <f t="shared" si="111"/>
        <v>-0.622069455959263</v>
      </c>
      <c r="AK172" s="5">
        <f t="shared" si="111"/>
        <v>-1.5156900339592632</v>
      </c>
      <c r="AL172" s="5">
        <f t="shared" si="111"/>
        <v>1.7705440407347339E-3</v>
      </c>
      <c r="AM172" s="5">
        <f t="shared" si="39"/>
        <v>25.926770544040735</v>
      </c>
      <c r="AN172" s="5">
        <f t="shared" si="13"/>
        <v>25.926770544040735</v>
      </c>
      <c r="AO172" s="5">
        <f t="shared" si="40"/>
        <v>25.926770544040735</v>
      </c>
      <c r="AP172" s="5">
        <f t="shared" si="41"/>
        <v>25.926770544040735</v>
      </c>
      <c r="AQ172" s="5">
        <f t="shared" si="42"/>
        <v>25.926770544040735</v>
      </c>
      <c r="AR172" s="5">
        <f t="shared" si="43"/>
        <v>25.926770544040735</v>
      </c>
      <c r="AS172" s="5">
        <f t="shared" si="44"/>
        <v>25.926770544040735</v>
      </c>
      <c r="AT172" s="5">
        <f t="shared" si="44"/>
        <v>25.926770544040735</v>
      </c>
      <c r="AU172" s="5">
        <f t="shared" si="44"/>
        <v>25.926770544040735</v>
      </c>
      <c r="AV172" s="5">
        <f t="shared" si="82"/>
        <v>25.926770544040735</v>
      </c>
      <c r="AW172" s="5">
        <f t="shared" si="14"/>
        <v>25.926770544040735</v>
      </c>
      <c r="AX172" s="5">
        <f t="shared" si="45"/>
        <v>25.926770544040735</v>
      </c>
      <c r="AY172" s="5">
        <f t="shared" si="46"/>
        <v>25.926770544040735</v>
      </c>
      <c r="AZ172" s="5">
        <f t="shared" si="47"/>
        <v>25.926770544040735</v>
      </c>
      <c r="BA172" s="5">
        <f t="shared" si="48"/>
        <v>25.926770544040735</v>
      </c>
      <c r="BB172" s="5">
        <f t="shared" si="49"/>
        <v>25.926770544040735</v>
      </c>
      <c r="BC172" s="5">
        <f t="shared" si="50"/>
        <v>25.926770544040735</v>
      </c>
      <c r="BD172" s="5">
        <f t="shared" si="51"/>
        <v>25.926770544040735</v>
      </c>
      <c r="BE172" s="5">
        <f t="shared" si="52"/>
        <v>25.926770544040735</v>
      </c>
      <c r="BF172" s="5">
        <f t="shared" si="53"/>
        <v>25.926770544040735</v>
      </c>
      <c r="BG172" s="5">
        <f t="shared" si="54"/>
        <v>25.926770544040735</v>
      </c>
      <c r="BH172" s="14">
        <f t="shared" si="55"/>
        <v>25.926770544040735</v>
      </c>
      <c r="BI172" s="14">
        <f t="shared" si="56"/>
        <v>25.926770544040735</v>
      </c>
      <c r="BJ172" s="6">
        <f t="shared" si="57"/>
        <v>-25.926770544040735</v>
      </c>
      <c r="BK172" s="7"/>
      <c r="BL172" s="5">
        <f t="shared" ref="BL172:BQ172" si="112">BL45-$CO45</f>
        <v>0.12423241278283825</v>
      </c>
      <c r="BM172" s="5">
        <f t="shared" si="112"/>
        <v>5.0975787547578335</v>
      </c>
      <c r="BN172" s="5">
        <f t="shared" si="112"/>
        <v>-6.8695304058892148</v>
      </c>
      <c r="BO172" s="5">
        <f t="shared" si="112"/>
        <v>1.028886412782839</v>
      </c>
      <c r="BP172" s="5">
        <f t="shared" si="112"/>
        <v>9.4416412782834414E-2</v>
      </c>
      <c r="BQ172" s="5">
        <f t="shared" si="112"/>
        <v>0.52441641278283413</v>
      </c>
      <c r="BR172" s="5">
        <f t="shared" si="59"/>
        <v>-32.025583587217163</v>
      </c>
      <c r="BS172" s="5">
        <f t="shared" si="60"/>
        <v>-32.025583587217163</v>
      </c>
      <c r="BT172" s="5">
        <f t="shared" si="61"/>
        <v>-32.025583587217163</v>
      </c>
      <c r="BU172" s="5">
        <f t="shared" si="62"/>
        <v>-32.025583587217163</v>
      </c>
      <c r="BV172" s="5">
        <f t="shared" si="63"/>
        <v>-32.025583587217163</v>
      </c>
      <c r="BW172" s="5">
        <f t="shared" si="64"/>
        <v>-32.025583587217163</v>
      </c>
      <c r="BX172" s="5">
        <f t="shared" si="65"/>
        <v>-32.025583587217163</v>
      </c>
      <c r="BY172" s="5">
        <f t="shared" si="65"/>
        <v>-32.025583587217163</v>
      </c>
      <c r="BZ172" s="5">
        <f t="shared" si="65"/>
        <v>-32.025583587217163</v>
      </c>
      <c r="CA172" s="5">
        <f t="shared" si="66"/>
        <v>-32.025583587217163</v>
      </c>
      <c r="CB172" s="5">
        <f t="shared" si="67"/>
        <v>-32.025583587217163</v>
      </c>
      <c r="CC172" s="5">
        <f t="shared" si="68"/>
        <v>-32.025583587217163</v>
      </c>
      <c r="CD172" s="5">
        <f t="shared" si="69"/>
        <v>-32.025583587217163</v>
      </c>
      <c r="CE172" s="5">
        <f t="shared" si="70"/>
        <v>-32.025583587217163</v>
      </c>
      <c r="CF172" s="5">
        <f t="shared" si="71"/>
        <v>-32.025583587217163</v>
      </c>
      <c r="CG172" s="5">
        <f t="shared" si="72"/>
        <v>-32.025583587217163</v>
      </c>
      <c r="CH172" s="5">
        <f t="shared" si="73"/>
        <v>-32.025583587217163</v>
      </c>
      <c r="CI172" s="5">
        <f t="shared" si="74"/>
        <v>-32.025583587217163</v>
      </c>
      <c r="CJ172" s="5">
        <f t="shared" si="75"/>
        <v>-32.025583587217163</v>
      </c>
      <c r="CK172" s="5">
        <f t="shared" si="76"/>
        <v>-32.025583587217163</v>
      </c>
      <c r="CL172" s="5">
        <f t="shared" si="77"/>
        <v>-32.025583587217163</v>
      </c>
      <c r="CM172" s="14">
        <f t="shared" si="78"/>
        <v>-32.025583587217163</v>
      </c>
      <c r="CN172" s="14">
        <f t="shared" si="79"/>
        <v>-32.025583587217163</v>
      </c>
      <c r="CO172" s="6">
        <f t="shared" si="80"/>
        <v>32.025583587217163</v>
      </c>
    </row>
    <row r="173" spans="1:93">
      <c r="A173">
        <v>18</v>
      </c>
      <c r="B173" s="5">
        <f t="shared" si="98"/>
        <v>9.9225816185452231E-2</v>
      </c>
      <c r="C173" s="5">
        <f t="shared" si="98"/>
        <v>-1.2102864094655388</v>
      </c>
      <c r="D173" s="5">
        <f t="shared" si="98"/>
        <v>-1.0171283312763535</v>
      </c>
      <c r="E173" s="5">
        <f t="shared" si="98"/>
        <v>0.7212928161854677</v>
      </c>
      <c r="F173" s="5">
        <f t="shared" si="98"/>
        <v>0.1371032921854578</v>
      </c>
      <c r="G173" s="5">
        <f t="shared" si="98"/>
        <v>1.2697928161854577</v>
      </c>
      <c r="H173" s="5">
        <f t="shared" si="16"/>
        <v>146.99839281618546</v>
      </c>
      <c r="I173" s="25">
        <f t="shared" si="17"/>
        <v>146.99839281618546</v>
      </c>
      <c r="J173" s="5">
        <f t="shared" si="18"/>
        <v>146.99839281618546</v>
      </c>
      <c r="K173" s="5">
        <f t="shared" si="19"/>
        <v>146.99839281618546</v>
      </c>
      <c r="L173" s="5">
        <f t="shared" si="20"/>
        <v>146.99839281618546</v>
      </c>
      <c r="M173" s="5">
        <f t="shared" si="21"/>
        <v>146.99839281618546</v>
      </c>
      <c r="N173" s="5">
        <f t="shared" si="22"/>
        <v>146.99839281618546</v>
      </c>
      <c r="O173" s="5">
        <f t="shared" si="22"/>
        <v>146.99839281618546</v>
      </c>
      <c r="P173" s="5">
        <f t="shared" si="23"/>
        <v>146.99839281618546</v>
      </c>
      <c r="Q173" s="5">
        <f t="shared" si="23"/>
        <v>146.99839281618546</v>
      </c>
      <c r="R173" s="5">
        <f t="shared" si="24"/>
        <v>146.99839281618546</v>
      </c>
      <c r="S173" s="5">
        <f t="shared" si="25"/>
        <v>146.99839281618546</v>
      </c>
      <c r="T173" s="5">
        <f t="shared" si="26"/>
        <v>146.99839281618546</v>
      </c>
      <c r="U173" s="5">
        <f t="shared" si="27"/>
        <v>146.99839281618546</v>
      </c>
      <c r="V173" s="5">
        <f t="shared" si="28"/>
        <v>146.99839281618546</v>
      </c>
      <c r="W173" s="5">
        <f t="shared" si="29"/>
        <v>146.99839281618546</v>
      </c>
      <c r="X173" s="5">
        <f t="shared" si="30"/>
        <v>146.99839281618546</v>
      </c>
      <c r="Y173" s="5">
        <f t="shared" si="31"/>
        <v>146.99839281618546</v>
      </c>
      <c r="Z173" s="5">
        <f t="shared" si="32"/>
        <v>146.99839281618546</v>
      </c>
      <c r="AA173" s="5">
        <f t="shared" si="33"/>
        <v>146.99839281618546</v>
      </c>
      <c r="AB173" s="5">
        <f t="shared" si="34"/>
        <v>146.99839281618546</v>
      </c>
      <c r="AC173" s="14">
        <f t="shared" si="35"/>
        <v>146.99839281618546</v>
      </c>
      <c r="AD173" s="14">
        <f t="shared" si="36"/>
        <v>146.99839281618546</v>
      </c>
      <c r="AE173" s="6">
        <f t="shared" si="37"/>
        <v>-146.99839281618546</v>
      </c>
      <c r="AF173" s="7"/>
      <c r="AG173" s="5">
        <f t="shared" ref="AG173:AL173" si="113">AG46-$BJ46</f>
        <v>-1.2543227311051588</v>
      </c>
      <c r="AH173" s="5">
        <f t="shared" si="113"/>
        <v>5.9326209507388405</v>
      </c>
      <c r="AI173" s="5">
        <f t="shared" si="113"/>
        <v>-2.3897101493181907</v>
      </c>
      <c r="AJ173" s="5">
        <f t="shared" si="113"/>
        <v>-0.63413773110515947</v>
      </c>
      <c r="AK173" s="5">
        <f t="shared" si="113"/>
        <v>-1.5748326081051616</v>
      </c>
      <c r="AL173" s="5">
        <f t="shared" si="113"/>
        <v>-7.9617731105159351E-2</v>
      </c>
      <c r="AM173" s="5">
        <f t="shared" si="39"/>
        <v>25.19358226889484</v>
      </c>
      <c r="AN173" s="5">
        <f t="shared" si="13"/>
        <v>25.19358226889484</v>
      </c>
      <c r="AO173" s="5">
        <f t="shared" si="40"/>
        <v>25.19358226889484</v>
      </c>
      <c r="AP173" s="5">
        <f t="shared" si="41"/>
        <v>25.19358226889484</v>
      </c>
      <c r="AQ173" s="5">
        <f t="shared" si="42"/>
        <v>25.19358226889484</v>
      </c>
      <c r="AR173" s="5">
        <f t="shared" si="43"/>
        <v>25.19358226889484</v>
      </c>
      <c r="AS173" s="5">
        <f t="shared" si="44"/>
        <v>25.19358226889484</v>
      </c>
      <c r="AT173" s="5">
        <f t="shared" si="44"/>
        <v>25.19358226889484</v>
      </c>
      <c r="AU173" s="5">
        <f t="shared" si="44"/>
        <v>25.19358226889484</v>
      </c>
      <c r="AV173" s="5">
        <f t="shared" si="82"/>
        <v>25.19358226889484</v>
      </c>
      <c r="AW173" s="5">
        <f t="shared" si="14"/>
        <v>25.19358226889484</v>
      </c>
      <c r="AX173" s="5">
        <f t="shared" si="45"/>
        <v>25.19358226889484</v>
      </c>
      <c r="AY173" s="5">
        <f t="shared" si="46"/>
        <v>25.19358226889484</v>
      </c>
      <c r="AZ173" s="5">
        <f t="shared" si="47"/>
        <v>25.19358226889484</v>
      </c>
      <c r="BA173" s="5">
        <f t="shared" si="48"/>
        <v>25.19358226889484</v>
      </c>
      <c r="BB173" s="5">
        <f t="shared" si="49"/>
        <v>25.19358226889484</v>
      </c>
      <c r="BC173" s="5">
        <f t="shared" si="50"/>
        <v>25.19358226889484</v>
      </c>
      <c r="BD173" s="5">
        <f t="shared" si="51"/>
        <v>25.19358226889484</v>
      </c>
      <c r="BE173" s="5">
        <f t="shared" si="52"/>
        <v>25.19358226889484</v>
      </c>
      <c r="BF173" s="5">
        <f t="shared" si="53"/>
        <v>25.19358226889484</v>
      </c>
      <c r="BG173" s="5">
        <f t="shared" si="54"/>
        <v>25.19358226889484</v>
      </c>
      <c r="BH173" s="14">
        <f t="shared" si="55"/>
        <v>25.19358226889484</v>
      </c>
      <c r="BI173" s="14">
        <f t="shared" si="56"/>
        <v>25.19358226889484</v>
      </c>
      <c r="BJ173" s="6">
        <f t="shared" si="57"/>
        <v>-25.19358226889484</v>
      </c>
      <c r="BK173" s="7"/>
      <c r="BL173" s="5">
        <f t="shared" ref="BL173:BQ173" si="114">BL46-$CO46</f>
        <v>-4.1432440844481278E-2</v>
      </c>
      <c r="BM173" s="5">
        <f t="shared" si="114"/>
        <v>5.0329367722743186</v>
      </c>
      <c r="BN173" s="5">
        <f t="shared" si="114"/>
        <v>-6.6136670088963747</v>
      </c>
      <c r="BO173" s="5">
        <f t="shared" si="114"/>
        <v>1.0761675591555147</v>
      </c>
      <c r="BP173" s="5">
        <f t="shared" si="114"/>
        <v>1.9847559155515171E-2</v>
      </c>
      <c r="BQ173" s="5">
        <f t="shared" si="114"/>
        <v>0.52614755915551825</v>
      </c>
      <c r="BR173" s="5">
        <f t="shared" si="59"/>
        <v>-32.823852440844483</v>
      </c>
      <c r="BS173" s="5">
        <f t="shared" si="60"/>
        <v>-32.823852440844483</v>
      </c>
      <c r="BT173" s="5">
        <f t="shared" si="61"/>
        <v>-32.823852440844483</v>
      </c>
      <c r="BU173" s="5">
        <f t="shared" si="62"/>
        <v>-32.823852440844483</v>
      </c>
      <c r="BV173" s="5">
        <f t="shared" si="63"/>
        <v>-32.823852440844483</v>
      </c>
      <c r="BW173" s="5">
        <f t="shared" si="64"/>
        <v>-32.823852440844483</v>
      </c>
      <c r="BX173" s="5">
        <f t="shared" si="65"/>
        <v>-32.823852440844483</v>
      </c>
      <c r="BY173" s="5">
        <f t="shared" si="65"/>
        <v>-32.823852440844483</v>
      </c>
      <c r="BZ173" s="5">
        <f t="shared" si="65"/>
        <v>-32.823852440844483</v>
      </c>
      <c r="CA173" s="5">
        <f t="shared" si="66"/>
        <v>-32.823852440844483</v>
      </c>
      <c r="CB173" s="5">
        <f t="shared" si="67"/>
        <v>-32.823852440844483</v>
      </c>
      <c r="CC173" s="5">
        <f t="shared" si="68"/>
        <v>-32.823852440844483</v>
      </c>
      <c r="CD173" s="5">
        <f t="shared" si="69"/>
        <v>-32.823852440844483</v>
      </c>
      <c r="CE173" s="5">
        <f t="shared" si="70"/>
        <v>-32.823852440844483</v>
      </c>
      <c r="CF173" s="5">
        <f t="shared" si="71"/>
        <v>-32.823852440844483</v>
      </c>
      <c r="CG173" s="5">
        <f t="shared" si="72"/>
        <v>-32.823852440844483</v>
      </c>
      <c r="CH173" s="5">
        <f t="shared" si="73"/>
        <v>-32.823852440844483</v>
      </c>
      <c r="CI173" s="5">
        <f t="shared" si="74"/>
        <v>-32.823852440844483</v>
      </c>
      <c r="CJ173" s="5">
        <f t="shared" si="75"/>
        <v>-32.823852440844483</v>
      </c>
      <c r="CK173" s="5">
        <f t="shared" si="76"/>
        <v>-32.823852440844483</v>
      </c>
      <c r="CL173" s="5">
        <f t="shared" si="77"/>
        <v>-32.823852440844483</v>
      </c>
      <c r="CM173" s="14">
        <f t="shared" si="78"/>
        <v>-32.823852440844483</v>
      </c>
      <c r="CN173" s="14">
        <f t="shared" si="79"/>
        <v>-32.823852440844483</v>
      </c>
      <c r="CO173" s="6">
        <f t="shared" si="80"/>
        <v>32.823852440844483</v>
      </c>
    </row>
    <row r="174" spans="1:93">
      <c r="A174">
        <v>19</v>
      </c>
      <c r="B174" s="5">
        <f t="shared" si="98"/>
        <v>0.17197367423182186</v>
      </c>
      <c r="C174" s="5">
        <f t="shared" si="98"/>
        <v>-1.557228044519178</v>
      </c>
      <c r="D174" s="5">
        <f t="shared" si="98"/>
        <v>-1.0095055694082191</v>
      </c>
      <c r="E174" s="5">
        <f t="shared" si="98"/>
        <v>0.80505267423183113</v>
      </c>
      <c r="F174" s="5">
        <f t="shared" si="98"/>
        <v>0.33455459123183573</v>
      </c>
      <c r="G174" s="5">
        <f t="shared" si="98"/>
        <v>1.2551526742318231</v>
      </c>
      <c r="H174" s="5">
        <f t="shared" si="16"/>
        <v>146.35295267423183</v>
      </c>
      <c r="I174" s="25">
        <f t="shared" si="17"/>
        <v>146.35295267423183</v>
      </c>
      <c r="J174" s="5">
        <f t="shared" si="18"/>
        <v>146.35295267423183</v>
      </c>
      <c r="K174" s="5">
        <f t="shared" si="19"/>
        <v>146.35295267423183</v>
      </c>
      <c r="L174" s="5">
        <f t="shared" si="20"/>
        <v>146.35295267423183</v>
      </c>
      <c r="M174" s="5">
        <f t="shared" si="21"/>
        <v>146.35295267423183</v>
      </c>
      <c r="N174" s="5">
        <f t="shared" si="22"/>
        <v>146.35295267423183</v>
      </c>
      <c r="O174" s="5">
        <f t="shared" si="22"/>
        <v>146.35295267423183</v>
      </c>
      <c r="P174" s="5">
        <f t="shared" si="23"/>
        <v>146.35295267423183</v>
      </c>
      <c r="Q174" s="5">
        <f t="shared" si="23"/>
        <v>146.35295267423183</v>
      </c>
      <c r="R174" s="5">
        <f t="shared" si="24"/>
        <v>146.35295267423183</v>
      </c>
      <c r="S174" s="5">
        <f t="shared" si="25"/>
        <v>146.35295267423183</v>
      </c>
      <c r="T174" s="5">
        <f t="shared" si="26"/>
        <v>146.35295267423183</v>
      </c>
      <c r="U174" s="5">
        <f t="shared" si="27"/>
        <v>146.35295267423183</v>
      </c>
      <c r="V174" s="5">
        <f t="shared" si="28"/>
        <v>146.35295267423183</v>
      </c>
      <c r="W174" s="5">
        <f t="shared" si="29"/>
        <v>146.35295267423183</v>
      </c>
      <c r="X174" s="5">
        <f t="shared" si="30"/>
        <v>146.35295267423183</v>
      </c>
      <c r="Y174" s="5">
        <f t="shared" si="31"/>
        <v>146.35295267423183</v>
      </c>
      <c r="Z174" s="5">
        <f t="shared" si="32"/>
        <v>146.35295267423183</v>
      </c>
      <c r="AA174" s="5">
        <f t="shared" si="33"/>
        <v>146.35295267423183</v>
      </c>
      <c r="AB174" s="5">
        <f t="shared" si="34"/>
        <v>146.35295267423183</v>
      </c>
      <c r="AC174" s="14">
        <f t="shared" si="35"/>
        <v>146.35295267423183</v>
      </c>
      <c r="AD174" s="14">
        <f t="shared" si="36"/>
        <v>146.35295267423183</v>
      </c>
      <c r="AE174" s="6">
        <f t="shared" si="37"/>
        <v>-146.35295267423183</v>
      </c>
      <c r="AF174" s="7"/>
      <c r="AG174" s="5">
        <f t="shared" ref="AG174:AL174" si="115">AG47-$BJ47</f>
        <v>-1.1386151392050863</v>
      </c>
      <c r="AH174" s="5">
        <f t="shared" si="115"/>
        <v>5.5699084278881159</v>
      </c>
      <c r="AI174" s="5">
        <f t="shared" si="115"/>
        <v>-2.3407073030677559</v>
      </c>
      <c r="AJ174" s="5">
        <f t="shared" si="115"/>
        <v>-0.51330813920508689</v>
      </c>
      <c r="AK174" s="5">
        <f t="shared" si="115"/>
        <v>-1.515379707205085</v>
      </c>
      <c r="AL174" s="5">
        <f t="shared" si="115"/>
        <v>-6.1898139205084135E-2</v>
      </c>
      <c r="AM174" s="5">
        <f t="shared" si="39"/>
        <v>24.592701860794914</v>
      </c>
      <c r="AN174" s="5">
        <f t="shared" si="13"/>
        <v>24.592701860794914</v>
      </c>
      <c r="AO174" s="5">
        <f t="shared" si="40"/>
        <v>24.592701860794914</v>
      </c>
      <c r="AP174" s="5">
        <f t="shared" si="41"/>
        <v>24.592701860794914</v>
      </c>
      <c r="AQ174" s="5">
        <f t="shared" si="42"/>
        <v>24.592701860794914</v>
      </c>
      <c r="AR174" s="5">
        <f t="shared" si="43"/>
        <v>24.592701860794914</v>
      </c>
      <c r="AS174" s="5">
        <f t="shared" si="44"/>
        <v>24.592701860794914</v>
      </c>
      <c r="AT174" s="5">
        <f t="shared" si="44"/>
        <v>24.592701860794914</v>
      </c>
      <c r="AU174" s="5">
        <f t="shared" si="44"/>
        <v>24.592701860794914</v>
      </c>
      <c r="AV174" s="5">
        <f t="shared" si="82"/>
        <v>24.592701860794914</v>
      </c>
      <c r="AW174" s="5">
        <f t="shared" si="14"/>
        <v>24.592701860794914</v>
      </c>
      <c r="AX174" s="5">
        <f t="shared" si="45"/>
        <v>24.592701860794914</v>
      </c>
      <c r="AY174" s="5">
        <f t="shared" si="46"/>
        <v>24.592701860794914</v>
      </c>
      <c r="AZ174" s="5">
        <f t="shared" si="47"/>
        <v>24.592701860794914</v>
      </c>
      <c r="BA174" s="5">
        <f t="shared" si="48"/>
        <v>24.592701860794914</v>
      </c>
      <c r="BB174" s="5">
        <f t="shared" si="49"/>
        <v>24.592701860794914</v>
      </c>
      <c r="BC174" s="5">
        <f t="shared" si="50"/>
        <v>24.592701860794914</v>
      </c>
      <c r="BD174" s="5">
        <f t="shared" si="51"/>
        <v>24.592701860794914</v>
      </c>
      <c r="BE174" s="5">
        <f t="shared" si="52"/>
        <v>24.592701860794914</v>
      </c>
      <c r="BF174" s="5">
        <f t="shared" si="53"/>
        <v>24.592701860794914</v>
      </c>
      <c r="BG174" s="5">
        <f t="shared" si="54"/>
        <v>24.592701860794914</v>
      </c>
      <c r="BH174" s="14">
        <f t="shared" si="55"/>
        <v>24.592701860794914</v>
      </c>
      <c r="BI174" s="14">
        <f t="shared" si="56"/>
        <v>24.592701860794914</v>
      </c>
      <c r="BJ174" s="6">
        <f t="shared" si="57"/>
        <v>-24.592701860794914</v>
      </c>
      <c r="BK174" s="7"/>
      <c r="BL174" s="5">
        <f t="shared" ref="BL174:BQ174" si="116">BL47-$CO47</f>
        <v>-0.37157695992288353</v>
      </c>
      <c r="BM174" s="5">
        <f t="shared" si="116"/>
        <v>4.9578319125658155</v>
      </c>
      <c r="BN174" s="5">
        <f t="shared" si="116"/>
        <v>-6.5124210728742895</v>
      </c>
      <c r="BO174" s="5">
        <f t="shared" si="116"/>
        <v>1.2137020400771164</v>
      </c>
      <c r="BP174" s="5">
        <f t="shared" si="116"/>
        <v>4.3782040077111617E-2</v>
      </c>
      <c r="BQ174" s="5">
        <f t="shared" si="116"/>
        <v>0.6686820400771154</v>
      </c>
      <c r="BR174" s="5">
        <f t="shared" si="59"/>
        <v>-33.541317959922885</v>
      </c>
      <c r="BS174" s="5">
        <f t="shared" si="60"/>
        <v>-33.541317959922885</v>
      </c>
      <c r="BT174" s="5">
        <f t="shared" si="61"/>
        <v>-33.541317959922885</v>
      </c>
      <c r="BU174" s="5">
        <f t="shared" si="62"/>
        <v>-33.541317959922885</v>
      </c>
      <c r="BV174" s="5">
        <f t="shared" si="63"/>
        <v>-33.541317959922885</v>
      </c>
      <c r="BW174" s="5">
        <f t="shared" si="64"/>
        <v>-33.541317959922885</v>
      </c>
      <c r="BX174" s="5">
        <f t="shared" si="65"/>
        <v>-33.541317959922885</v>
      </c>
      <c r="BY174" s="5">
        <f t="shared" si="65"/>
        <v>-33.541317959922885</v>
      </c>
      <c r="BZ174" s="5">
        <f t="shared" si="65"/>
        <v>-33.541317959922885</v>
      </c>
      <c r="CA174" s="5">
        <f t="shared" si="66"/>
        <v>-33.541317959922885</v>
      </c>
      <c r="CB174" s="5">
        <f t="shared" si="67"/>
        <v>-33.541317959922885</v>
      </c>
      <c r="CC174" s="5">
        <f t="shared" si="68"/>
        <v>-33.541317959922885</v>
      </c>
      <c r="CD174" s="5">
        <f t="shared" si="69"/>
        <v>-33.541317959922885</v>
      </c>
      <c r="CE174" s="5">
        <f t="shared" si="70"/>
        <v>-33.541317959922885</v>
      </c>
      <c r="CF174" s="5">
        <f t="shared" si="71"/>
        <v>-33.541317959922885</v>
      </c>
      <c r="CG174" s="5">
        <f t="shared" si="72"/>
        <v>-33.541317959922885</v>
      </c>
      <c r="CH174" s="5">
        <f t="shared" si="73"/>
        <v>-33.541317959922885</v>
      </c>
      <c r="CI174" s="5">
        <f t="shared" si="74"/>
        <v>-33.541317959922885</v>
      </c>
      <c r="CJ174" s="5">
        <f t="shared" si="75"/>
        <v>-33.541317959922885</v>
      </c>
      <c r="CK174" s="5">
        <f t="shared" si="76"/>
        <v>-33.541317959922885</v>
      </c>
      <c r="CL174" s="5">
        <f t="shared" si="77"/>
        <v>-33.541317959922885</v>
      </c>
      <c r="CM174" s="14">
        <f t="shared" si="78"/>
        <v>-33.541317959922885</v>
      </c>
      <c r="CN174" s="14">
        <f t="shared" si="79"/>
        <v>-33.541317959922885</v>
      </c>
      <c r="CO174" s="6">
        <f t="shared" si="80"/>
        <v>33.541317959922885</v>
      </c>
    </row>
    <row r="175" spans="1:93">
      <c r="A175">
        <v>20</v>
      </c>
      <c r="B175" s="5">
        <f t="shared" si="98"/>
        <v>0.16362708780704338</v>
      </c>
      <c r="C175" s="5">
        <f t="shared" si="98"/>
        <v>-1.447953383710967</v>
      </c>
      <c r="D175" s="5">
        <f t="shared" si="98"/>
        <v>-1.2871262435171218</v>
      </c>
      <c r="E175" s="5">
        <f t="shared" si="98"/>
        <v>0.84988108780703442</v>
      </c>
      <c r="F175" s="5">
        <f t="shared" si="98"/>
        <v>0.50079036380702746</v>
      </c>
      <c r="G175" s="5">
        <f t="shared" si="98"/>
        <v>1.2207810878070404</v>
      </c>
      <c r="H175" s="5">
        <f t="shared" si="16"/>
        <v>145.67188108780704</v>
      </c>
      <c r="I175" s="25">
        <f t="shared" si="17"/>
        <v>145.67188108780704</v>
      </c>
      <c r="J175" s="5">
        <f t="shared" si="18"/>
        <v>145.67188108780704</v>
      </c>
      <c r="K175" s="5">
        <f t="shared" si="19"/>
        <v>145.67188108780704</v>
      </c>
      <c r="L175" s="5">
        <f t="shared" si="20"/>
        <v>145.67188108780704</v>
      </c>
      <c r="M175" s="5">
        <f t="shared" si="21"/>
        <v>145.67188108780704</v>
      </c>
      <c r="N175" s="5">
        <f t="shared" si="22"/>
        <v>145.67188108780704</v>
      </c>
      <c r="O175" s="5">
        <f t="shared" si="22"/>
        <v>145.67188108780704</v>
      </c>
      <c r="P175" s="5">
        <f t="shared" si="23"/>
        <v>145.67188108780704</v>
      </c>
      <c r="Q175" s="5">
        <f t="shared" si="23"/>
        <v>145.67188108780704</v>
      </c>
      <c r="R175" s="5">
        <f t="shared" si="24"/>
        <v>145.67188108780704</v>
      </c>
      <c r="S175" s="5">
        <f t="shared" si="25"/>
        <v>145.67188108780704</v>
      </c>
      <c r="T175" s="5">
        <f t="shared" si="26"/>
        <v>145.67188108780704</v>
      </c>
      <c r="U175" s="5">
        <f t="shared" si="27"/>
        <v>145.67188108780704</v>
      </c>
      <c r="V175" s="5">
        <f t="shared" si="28"/>
        <v>145.67188108780704</v>
      </c>
      <c r="W175" s="5">
        <f t="shared" si="29"/>
        <v>145.67188108780704</v>
      </c>
      <c r="X175" s="5">
        <f t="shared" si="30"/>
        <v>145.67188108780704</v>
      </c>
      <c r="Y175" s="5">
        <f t="shared" si="31"/>
        <v>145.67188108780704</v>
      </c>
      <c r="Z175" s="5">
        <f t="shared" si="32"/>
        <v>145.67188108780704</v>
      </c>
      <c r="AA175" s="5">
        <f t="shared" si="33"/>
        <v>145.67188108780704</v>
      </c>
      <c r="AB175" s="5">
        <f t="shared" si="34"/>
        <v>145.67188108780704</v>
      </c>
      <c r="AC175" s="14">
        <f t="shared" si="35"/>
        <v>145.67188108780704</v>
      </c>
      <c r="AD175" s="14">
        <f t="shared" si="36"/>
        <v>145.67188108780704</v>
      </c>
      <c r="AE175" s="6">
        <f t="shared" si="37"/>
        <v>-145.67188108780704</v>
      </c>
      <c r="AF175" s="7"/>
      <c r="AG175" s="5">
        <f t="shared" ref="AG175:AL175" si="117">AG48-$BJ48</f>
        <v>-1.1434026105704334</v>
      </c>
      <c r="AH175" s="5">
        <f t="shared" si="117"/>
        <v>5.6996681742713662</v>
      </c>
      <c r="AI175" s="5">
        <f t="shared" si="117"/>
        <v>-2.6180041889896266</v>
      </c>
      <c r="AJ175" s="5">
        <f t="shared" si="117"/>
        <v>-0.4586776105704331</v>
      </c>
      <c r="AK175" s="5">
        <f t="shared" si="117"/>
        <v>-1.3872861535704324</v>
      </c>
      <c r="AL175" s="5">
        <f t="shared" si="117"/>
        <v>-9.2297610570433619E-2</v>
      </c>
      <c r="AM175" s="5">
        <f t="shared" si="39"/>
        <v>23.910202389429568</v>
      </c>
      <c r="AN175" s="5">
        <f t="shared" si="13"/>
        <v>23.910202389429568</v>
      </c>
      <c r="AO175" s="5">
        <f t="shared" si="40"/>
        <v>23.910202389429568</v>
      </c>
      <c r="AP175" s="5">
        <f t="shared" si="41"/>
        <v>23.910202389429568</v>
      </c>
      <c r="AQ175" s="5">
        <f t="shared" si="42"/>
        <v>23.910202389429568</v>
      </c>
      <c r="AR175" s="5">
        <f t="shared" si="43"/>
        <v>23.910202389429568</v>
      </c>
      <c r="AS175" s="5">
        <f t="shared" si="44"/>
        <v>23.910202389429568</v>
      </c>
      <c r="AT175" s="5">
        <f t="shared" si="44"/>
        <v>23.910202389429568</v>
      </c>
      <c r="AU175" s="5">
        <f t="shared" si="44"/>
        <v>23.910202389429568</v>
      </c>
      <c r="AV175" s="5">
        <f t="shared" si="82"/>
        <v>23.910202389429568</v>
      </c>
      <c r="AW175" s="5">
        <f t="shared" si="14"/>
        <v>23.910202389429568</v>
      </c>
      <c r="AX175" s="5">
        <f t="shared" si="45"/>
        <v>23.910202389429568</v>
      </c>
      <c r="AY175" s="5">
        <f t="shared" si="46"/>
        <v>23.910202389429568</v>
      </c>
      <c r="AZ175" s="5">
        <f t="shared" si="47"/>
        <v>23.910202389429568</v>
      </c>
      <c r="BA175" s="5">
        <f t="shared" si="48"/>
        <v>23.910202389429568</v>
      </c>
      <c r="BB175" s="5">
        <f t="shared" si="49"/>
        <v>23.910202389429568</v>
      </c>
      <c r="BC175" s="5">
        <f t="shared" si="50"/>
        <v>23.910202389429568</v>
      </c>
      <c r="BD175" s="5">
        <f t="shared" si="51"/>
        <v>23.910202389429568</v>
      </c>
      <c r="BE175" s="5">
        <f t="shared" si="52"/>
        <v>23.910202389429568</v>
      </c>
      <c r="BF175" s="5">
        <f t="shared" si="53"/>
        <v>23.910202389429568</v>
      </c>
      <c r="BG175" s="5">
        <f t="shared" si="54"/>
        <v>23.910202389429568</v>
      </c>
      <c r="BH175" s="14">
        <f t="shared" si="55"/>
        <v>23.910202389429568</v>
      </c>
      <c r="BI175" s="14">
        <f t="shared" si="56"/>
        <v>23.910202389429568</v>
      </c>
      <c r="BJ175" s="6">
        <f t="shared" si="57"/>
        <v>-23.910202389429568</v>
      </c>
      <c r="BK175" s="7"/>
      <c r="BL175" s="5">
        <f t="shared" ref="BL175:BQ175" si="118">BL48-$CO48</f>
        <v>-0.48903798260152342</v>
      </c>
      <c r="BM175" s="5">
        <f t="shared" si="118"/>
        <v>4.7753804194465772</v>
      </c>
      <c r="BN175" s="5">
        <f t="shared" si="118"/>
        <v>-6.1202044890404821</v>
      </c>
      <c r="BO175" s="5">
        <f t="shared" si="118"/>
        <v>1.1711340173984794</v>
      </c>
      <c r="BP175" s="5">
        <f t="shared" si="118"/>
        <v>-3.8485982601521584E-2</v>
      </c>
      <c r="BQ175" s="5">
        <f t="shared" si="118"/>
        <v>0.70121401739847755</v>
      </c>
      <c r="BR175" s="5">
        <f t="shared" si="59"/>
        <v>-34.298785982601522</v>
      </c>
      <c r="BS175" s="5">
        <f t="shared" si="60"/>
        <v>-34.298785982601522</v>
      </c>
      <c r="BT175" s="5">
        <f t="shared" si="61"/>
        <v>-34.298785982601522</v>
      </c>
      <c r="BU175" s="5">
        <f t="shared" si="62"/>
        <v>-34.298785982601522</v>
      </c>
      <c r="BV175" s="5">
        <f t="shared" si="63"/>
        <v>-34.298785982601522</v>
      </c>
      <c r="BW175" s="5">
        <f t="shared" si="64"/>
        <v>-34.298785982601522</v>
      </c>
      <c r="BX175" s="5">
        <f t="shared" si="65"/>
        <v>-34.298785982601522</v>
      </c>
      <c r="BY175" s="5">
        <f t="shared" si="65"/>
        <v>-34.298785982601522</v>
      </c>
      <c r="BZ175" s="5">
        <f t="shared" si="65"/>
        <v>-34.298785982601522</v>
      </c>
      <c r="CA175" s="5">
        <f t="shared" si="66"/>
        <v>-34.298785982601522</v>
      </c>
      <c r="CB175" s="5">
        <f t="shared" si="67"/>
        <v>-34.298785982601522</v>
      </c>
      <c r="CC175" s="5">
        <f t="shared" si="68"/>
        <v>-34.298785982601522</v>
      </c>
      <c r="CD175" s="5">
        <f t="shared" si="69"/>
        <v>-34.298785982601522</v>
      </c>
      <c r="CE175" s="5">
        <f t="shared" si="70"/>
        <v>-34.298785982601522</v>
      </c>
      <c r="CF175" s="5">
        <f t="shared" si="71"/>
        <v>-34.298785982601522</v>
      </c>
      <c r="CG175" s="5">
        <f t="shared" si="72"/>
        <v>-34.298785982601522</v>
      </c>
      <c r="CH175" s="5">
        <f t="shared" si="73"/>
        <v>-34.298785982601522</v>
      </c>
      <c r="CI175" s="5">
        <f t="shared" si="74"/>
        <v>-34.298785982601522</v>
      </c>
      <c r="CJ175" s="5">
        <f t="shared" si="75"/>
        <v>-34.298785982601522</v>
      </c>
      <c r="CK175" s="5">
        <f t="shared" si="76"/>
        <v>-34.298785982601522</v>
      </c>
      <c r="CL175" s="5">
        <f t="shared" si="77"/>
        <v>-34.298785982601522</v>
      </c>
      <c r="CM175" s="14">
        <f t="shared" si="78"/>
        <v>-34.298785982601522</v>
      </c>
      <c r="CN175" s="14">
        <f t="shared" si="79"/>
        <v>-34.298785982601522</v>
      </c>
      <c r="CO175" s="6">
        <f t="shared" si="80"/>
        <v>34.298785982601522</v>
      </c>
    </row>
    <row r="176" spans="1:93">
      <c r="A176">
        <v>21</v>
      </c>
      <c r="B176" s="5">
        <f t="shared" ref="B176:G185" si="119">B49-$AE49</f>
        <v>-2.5176037285035591E-2</v>
      </c>
      <c r="C176" s="5">
        <f t="shared" si="119"/>
        <v>-0.76034888413701651</v>
      </c>
      <c r="D176" s="5">
        <f t="shared" si="119"/>
        <v>-1.518216605722813</v>
      </c>
      <c r="E176" s="5">
        <f t="shared" si="119"/>
        <v>0.88986096271497672</v>
      </c>
      <c r="F176" s="5">
        <f t="shared" si="119"/>
        <v>0.28791960171497522</v>
      </c>
      <c r="G176" s="5">
        <f t="shared" si="119"/>
        <v>1.12596096271497</v>
      </c>
      <c r="H176" s="5">
        <f t="shared" si="16"/>
        <v>144.87096096271497</v>
      </c>
      <c r="I176" s="25">
        <f t="shared" si="17"/>
        <v>144.87096096271497</v>
      </c>
      <c r="J176" s="5">
        <f t="shared" si="18"/>
        <v>144.87096096271497</v>
      </c>
      <c r="K176" s="5">
        <f t="shared" si="19"/>
        <v>144.87096096271497</v>
      </c>
      <c r="L176" s="5">
        <f t="shared" si="20"/>
        <v>144.87096096271497</v>
      </c>
      <c r="M176" s="5">
        <f t="shared" si="21"/>
        <v>144.87096096271497</v>
      </c>
      <c r="N176" s="5">
        <f t="shared" si="22"/>
        <v>144.87096096271497</v>
      </c>
      <c r="O176" s="5">
        <f t="shared" si="22"/>
        <v>144.87096096271497</v>
      </c>
      <c r="P176" s="5">
        <f t="shared" si="23"/>
        <v>144.87096096271497</v>
      </c>
      <c r="Q176" s="5">
        <f t="shared" si="23"/>
        <v>144.87096096271497</v>
      </c>
      <c r="R176" s="5">
        <f t="shared" si="24"/>
        <v>144.87096096271497</v>
      </c>
      <c r="S176" s="5">
        <f t="shared" si="25"/>
        <v>144.87096096271497</v>
      </c>
      <c r="T176" s="5">
        <f t="shared" si="26"/>
        <v>144.87096096271497</v>
      </c>
      <c r="U176" s="5">
        <f t="shared" si="27"/>
        <v>144.87096096271497</v>
      </c>
      <c r="V176" s="5">
        <f t="shared" si="28"/>
        <v>144.87096096271497</v>
      </c>
      <c r="W176" s="5">
        <f t="shared" si="29"/>
        <v>144.87096096271497</v>
      </c>
      <c r="X176" s="5">
        <f t="shared" si="30"/>
        <v>144.87096096271497</v>
      </c>
      <c r="Y176" s="5">
        <f t="shared" si="31"/>
        <v>144.87096096271497</v>
      </c>
      <c r="Z176" s="5">
        <f t="shared" si="32"/>
        <v>144.87096096271497</v>
      </c>
      <c r="AA176" s="5">
        <f t="shared" si="33"/>
        <v>144.87096096271497</v>
      </c>
      <c r="AB176" s="5">
        <f t="shared" si="34"/>
        <v>144.87096096271497</v>
      </c>
      <c r="AC176" s="14">
        <f t="shared" si="35"/>
        <v>144.87096096271497</v>
      </c>
      <c r="AD176" s="14">
        <f t="shared" si="36"/>
        <v>144.87096096271497</v>
      </c>
      <c r="AE176" s="6">
        <f t="shared" si="37"/>
        <v>-144.87096096271497</v>
      </c>
      <c r="AF176" s="7"/>
      <c r="AG176" s="5">
        <f t="shared" ref="AG176:AL176" si="120">AG49-$BJ49</f>
        <v>-1.3645402997942142</v>
      </c>
      <c r="AH176" s="5">
        <f t="shared" si="120"/>
        <v>6.4495912019081842</v>
      </c>
      <c r="AI176" s="5">
        <f t="shared" si="120"/>
        <v>-2.8736579747313193</v>
      </c>
      <c r="AJ176" s="5">
        <f t="shared" si="120"/>
        <v>-0.44527329979421637</v>
      </c>
      <c r="AK176" s="5">
        <f t="shared" si="120"/>
        <v>-1.5514163277942146</v>
      </c>
      <c r="AL176" s="5">
        <f t="shared" si="120"/>
        <v>-0.21470329979421621</v>
      </c>
      <c r="AM176" s="5">
        <f t="shared" si="39"/>
        <v>23.091596700205784</v>
      </c>
      <c r="AN176" s="5">
        <f t="shared" si="13"/>
        <v>23.091596700205784</v>
      </c>
      <c r="AO176" s="5">
        <f t="shared" si="40"/>
        <v>23.091596700205784</v>
      </c>
      <c r="AP176" s="5">
        <f t="shared" si="41"/>
        <v>23.091596700205784</v>
      </c>
      <c r="AQ176" s="5">
        <f t="shared" si="42"/>
        <v>23.091596700205784</v>
      </c>
      <c r="AR176" s="5">
        <f t="shared" si="43"/>
        <v>23.091596700205784</v>
      </c>
      <c r="AS176" s="5">
        <f t="shared" si="44"/>
        <v>23.091596700205784</v>
      </c>
      <c r="AT176" s="5">
        <f t="shared" si="44"/>
        <v>23.091596700205784</v>
      </c>
      <c r="AU176" s="5">
        <f t="shared" si="44"/>
        <v>23.091596700205784</v>
      </c>
      <c r="AV176" s="5">
        <f t="shared" si="82"/>
        <v>23.091596700205784</v>
      </c>
      <c r="AW176" s="5">
        <f t="shared" si="14"/>
        <v>23.091596700205784</v>
      </c>
      <c r="AX176" s="5">
        <f t="shared" si="45"/>
        <v>23.091596700205784</v>
      </c>
      <c r="AY176" s="5">
        <f t="shared" si="46"/>
        <v>23.091596700205784</v>
      </c>
      <c r="AZ176" s="5">
        <f t="shared" si="47"/>
        <v>23.091596700205784</v>
      </c>
      <c r="BA176" s="5">
        <f t="shared" si="48"/>
        <v>23.091596700205784</v>
      </c>
      <c r="BB176" s="5">
        <f t="shared" si="49"/>
        <v>23.091596700205784</v>
      </c>
      <c r="BC176" s="5">
        <f t="shared" si="50"/>
        <v>23.091596700205784</v>
      </c>
      <c r="BD176" s="5">
        <f t="shared" si="51"/>
        <v>23.091596700205784</v>
      </c>
      <c r="BE176" s="5">
        <f t="shared" si="52"/>
        <v>23.091596700205784</v>
      </c>
      <c r="BF176" s="5">
        <f t="shared" si="53"/>
        <v>23.091596700205784</v>
      </c>
      <c r="BG176" s="5">
        <f t="shared" si="54"/>
        <v>23.091596700205784</v>
      </c>
      <c r="BH176" s="14">
        <f t="shared" si="55"/>
        <v>23.091596700205784</v>
      </c>
      <c r="BI176" s="14">
        <f t="shared" si="56"/>
        <v>23.091596700205784</v>
      </c>
      <c r="BJ176" s="6">
        <f t="shared" si="57"/>
        <v>-23.091596700205784</v>
      </c>
      <c r="BK176" s="7"/>
      <c r="BL176" s="5">
        <f t="shared" ref="BL176:BQ176" si="121">BL49-$CO49</f>
        <v>-0.7949068031736104</v>
      </c>
      <c r="BM176" s="5">
        <f t="shared" si="121"/>
        <v>5.3369330182190922</v>
      </c>
      <c r="BN176" s="5">
        <f t="shared" si="121"/>
        <v>-5.8355588055246841</v>
      </c>
      <c r="BO176" s="5">
        <f t="shared" si="121"/>
        <v>1.0071641968263947</v>
      </c>
      <c r="BP176" s="5">
        <f t="shared" si="121"/>
        <v>-0.12011580317360426</v>
      </c>
      <c r="BQ176" s="5">
        <f t="shared" si="121"/>
        <v>0.40648419682639059</v>
      </c>
      <c r="BR176" s="5">
        <f t="shared" si="59"/>
        <v>-35.173515803173608</v>
      </c>
      <c r="BS176" s="5">
        <f t="shared" si="60"/>
        <v>-35.173515803173608</v>
      </c>
      <c r="BT176" s="5">
        <f t="shared" si="61"/>
        <v>-35.173515803173608</v>
      </c>
      <c r="BU176" s="5">
        <f t="shared" si="62"/>
        <v>-35.173515803173608</v>
      </c>
      <c r="BV176" s="5">
        <f t="shared" si="63"/>
        <v>-35.173515803173608</v>
      </c>
      <c r="BW176" s="5">
        <f t="shared" si="64"/>
        <v>-35.173515803173608</v>
      </c>
      <c r="BX176" s="5">
        <f t="shared" si="65"/>
        <v>-35.173515803173608</v>
      </c>
      <c r="BY176" s="5">
        <f t="shared" si="65"/>
        <v>-35.173515803173608</v>
      </c>
      <c r="BZ176" s="5">
        <f t="shared" si="65"/>
        <v>-35.173515803173608</v>
      </c>
      <c r="CA176" s="5">
        <f t="shared" si="66"/>
        <v>-35.173515803173608</v>
      </c>
      <c r="CB176" s="5">
        <f t="shared" si="67"/>
        <v>-35.173515803173608</v>
      </c>
      <c r="CC176" s="5">
        <f t="shared" si="68"/>
        <v>-35.173515803173608</v>
      </c>
      <c r="CD176" s="5">
        <f t="shared" si="69"/>
        <v>-35.173515803173608</v>
      </c>
      <c r="CE176" s="5">
        <f t="shared" si="70"/>
        <v>-35.173515803173608</v>
      </c>
      <c r="CF176" s="5">
        <f t="shared" si="71"/>
        <v>-35.173515803173608</v>
      </c>
      <c r="CG176" s="5">
        <f t="shared" si="72"/>
        <v>-35.173515803173608</v>
      </c>
      <c r="CH176" s="5">
        <f t="shared" si="73"/>
        <v>-35.173515803173608</v>
      </c>
      <c r="CI176" s="5">
        <f t="shared" si="74"/>
        <v>-35.173515803173608</v>
      </c>
      <c r="CJ176" s="5">
        <f t="shared" si="75"/>
        <v>-35.173515803173608</v>
      </c>
      <c r="CK176" s="5">
        <f t="shared" si="76"/>
        <v>-35.173515803173608</v>
      </c>
      <c r="CL176" s="5">
        <f t="shared" si="77"/>
        <v>-35.173515803173608</v>
      </c>
      <c r="CM176" s="14">
        <f t="shared" si="78"/>
        <v>-35.173515803173608</v>
      </c>
      <c r="CN176" s="14">
        <f t="shared" si="79"/>
        <v>-35.173515803173608</v>
      </c>
      <c r="CO176" s="6">
        <f t="shared" si="80"/>
        <v>35.173515803173608</v>
      </c>
    </row>
    <row r="177" spans="1:93">
      <c r="A177">
        <v>22</v>
      </c>
      <c r="B177" s="5">
        <f t="shared" si="119"/>
        <v>-0.13800462163857219</v>
      </c>
      <c r="C177" s="5">
        <f t="shared" si="119"/>
        <v>-0.73340433871058508</v>
      </c>
      <c r="D177" s="5">
        <f t="shared" si="119"/>
        <v>-1.6346424847349965</v>
      </c>
      <c r="E177" s="5">
        <f t="shared" si="119"/>
        <v>0.89887837836141671</v>
      </c>
      <c r="F177" s="5">
        <f t="shared" si="119"/>
        <v>0.34899468836141523</v>
      </c>
      <c r="G177" s="5">
        <f t="shared" si="119"/>
        <v>1.2581783783614071</v>
      </c>
      <c r="H177" s="5">
        <f t="shared" si="16"/>
        <v>144.24307837836142</v>
      </c>
      <c r="I177" s="25">
        <f t="shared" si="17"/>
        <v>144.24307837836142</v>
      </c>
      <c r="J177" s="5">
        <f t="shared" si="18"/>
        <v>144.24307837836142</v>
      </c>
      <c r="K177" s="5">
        <f t="shared" si="19"/>
        <v>144.24307837836142</v>
      </c>
      <c r="L177" s="5">
        <f t="shared" si="20"/>
        <v>144.24307837836142</v>
      </c>
      <c r="M177" s="5">
        <f t="shared" si="21"/>
        <v>144.24307837836142</v>
      </c>
      <c r="N177" s="5">
        <f t="shared" si="22"/>
        <v>144.24307837836142</v>
      </c>
      <c r="O177" s="5">
        <f t="shared" si="22"/>
        <v>144.24307837836142</v>
      </c>
      <c r="P177" s="5">
        <f t="shared" si="23"/>
        <v>144.24307837836142</v>
      </c>
      <c r="Q177" s="5">
        <f t="shared" si="23"/>
        <v>144.24307837836142</v>
      </c>
      <c r="R177" s="5">
        <f t="shared" si="24"/>
        <v>144.24307837836142</v>
      </c>
      <c r="S177" s="5">
        <f t="shared" si="25"/>
        <v>144.24307837836142</v>
      </c>
      <c r="T177" s="5">
        <f t="shared" si="26"/>
        <v>144.24307837836142</v>
      </c>
      <c r="U177" s="5">
        <f t="shared" si="27"/>
        <v>144.24307837836142</v>
      </c>
      <c r="V177" s="5">
        <f t="shared" si="28"/>
        <v>144.24307837836142</v>
      </c>
      <c r="W177" s="5">
        <f t="shared" si="29"/>
        <v>144.24307837836142</v>
      </c>
      <c r="X177" s="5">
        <f t="shared" si="30"/>
        <v>144.24307837836142</v>
      </c>
      <c r="Y177" s="5">
        <f t="shared" si="31"/>
        <v>144.24307837836142</v>
      </c>
      <c r="Z177" s="5">
        <f t="shared" si="32"/>
        <v>144.24307837836142</v>
      </c>
      <c r="AA177" s="5">
        <f t="shared" si="33"/>
        <v>144.24307837836142</v>
      </c>
      <c r="AB177" s="5">
        <f t="shared" si="34"/>
        <v>144.24307837836142</v>
      </c>
      <c r="AC177" s="14">
        <f t="shared" si="35"/>
        <v>144.24307837836142</v>
      </c>
      <c r="AD177" s="14">
        <f t="shared" si="36"/>
        <v>144.24307837836142</v>
      </c>
      <c r="AE177" s="6">
        <f t="shared" si="37"/>
        <v>-144.24307837836142</v>
      </c>
      <c r="AF177" s="7"/>
      <c r="AG177" s="5">
        <f t="shared" ref="AG177:AL177" si="122">AG50-$BJ50</f>
        <v>-1.4654688357554839</v>
      </c>
      <c r="AH177" s="5">
        <f t="shared" si="122"/>
        <v>6.4442886087696145</v>
      </c>
      <c r="AI177" s="5">
        <f t="shared" si="122"/>
        <v>-2.968994264747689</v>
      </c>
      <c r="AJ177" s="5">
        <f t="shared" si="122"/>
        <v>-0.42952883575548384</v>
      </c>
      <c r="AK177" s="5">
        <f t="shared" si="122"/>
        <v>-1.5041278367554831</v>
      </c>
      <c r="AL177" s="5">
        <f t="shared" si="122"/>
        <v>-7.6168835755485276E-2</v>
      </c>
      <c r="AM177" s="5">
        <f t="shared" si="39"/>
        <v>22.481231164244516</v>
      </c>
      <c r="AN177" s="5">
        <f t="shared" si="13"/>
        <v>22.481231164244516</v>
      </c>
      <c r="AO177" s="5">
        <f t="shared" si="40"/>
        <v>22.481231164244516</v>
      </c>
      <c r="AP177" s="5">
        <f t="shared" si="41"/>
        <v>22.481231164244516</v>
      </c>
      <c r="AQ177" s="5">
        <f t="shared" si="42"/>
        <v>22.481231164244516</v>
      </c>
      <c r="AR177" s="5">
        <f t="shared" si="43"/>
        <v>22.481231164244516</v>
      </c>
      <c r="AS177" s="5">
        <f t="shared" si="44"/>
        <v>22.481231164244516</v>
      </c>
      <c r="AT177" s="5">
        <f t="shared" si="44"/>
        <v>22.481231164244516</v>
      </c>
      <c r="AU177" s="5">
        <f t="shared" si="44"/>
        <v>22.481231164244516</v>
      </c>
      <c r="AV177" s="5">
        <f t="shared" si="82"/>
        <v>22.481231164244516</v>
      </c>
      <c r="AW177" s="5">
        <f t="shared" si="14"/>
        <v>22.481231164244516</v>
      </c>
      <c r="AX177" s="5">
        <f t="shared" si="45"/>
        <v>22.481231164244516</v>
      </c>
      <c r="AY177" s="5">
        <f t="shared" si="46"/>
        <v>22.481231164244516</v>
      </c>
      <c r="AZ177" s="5">
        <f t="shared" si="47"/>
        <v>22.481231164244516</v>
      </c>
      <c r="BA177" s="5">
        <f t="shared" si="48"/>
        <v>22.481231164244516</v>
      </c>
      <c r="BB177" s="5">
        <f t="shared" si="49"/>
        <v>22.481231164244516</v>
      </c>
      <c r="BC177" s="5">
        <f t="shared" si="50"/>
        <v>22.481231164244516</v>
      </c>
      <c r="BD177" s="5">
        <f t="shared" si="51"/>
        <v>22.481231164244516</v>
      </c>
      <c r="BE177" s="5">
        <f t="shared" si="52"/>
        <v>22.481231164244516</v>
      </c>
      <c r="BF177" s="5">
        <f t="shared" si="53"/>
        <v>22.481231164244516</v>
      </c>
      <c r="BG177" s="5">
        <f t="shared" si="54"/>
        <v>22.481231164244516</v>
      </c>
      <c r="BH177" s="14">
        <f t="shared" si="55"/>
        <v>22.481231164244516</v>
      </c>
      <c r="BI177" s="14">
        <f t="shared" si="56"/>
        <v>22.481231164244516</v>
      </c>
      <c r="BJ177" s="6">
        <f t="shared" si="57"/>
        <v>-22.481231164244516</v>
      </c>
      <c r="BK177" s="7"/>
      <c r="BL177" s="5">
        <f t="shared" ref="BL177:BQ177" si="123">BL50-$CO50</f>
        <v>-0.88793264998889043</v>
      </c>
      <c r="BM177" s="5">
        <f t="shared" si="123"/>
        <v>4.8729349920530112</v>
      </c>
      <c r="BN177" s="5">
        <f t="shared" si="123"/>
        <v>-5.2179403920974536</v>
      </c>
      <c r="BO177" s="5">
        <f t="shared" si="123"/>
        <v>0.83731935001110713</v>
      </c>
      <c r="BP177" s="5">
        <f t="shared" si="123"/>
        <v>-8.9840649988893517E-2</v>
      </c>
      <c r="BQ177" s="5">
        <f t="shared" si="123"/>
        <v>0.48545935001111218</v>
      </c>
      <c r="BR177" s="5">
        <f t="shared" si="59"/>
        <v>-35.854540649988891</v>
      </c>
      <c r="BS177" s="5">
        <f t="shared" si="60"/>
        <v>-35.854540649988891</v>
      </c>
      <c r="BT177" s="5">
        <f t="shared" si="61"/>
        <v>-35.854540649988891</v>
      </c>
      <c r="BU177" s="5">
        <f t="shared" si="62"/>
        <v>-35.854540649988891</v>
      </c>
      <c r="BV177" s="5">
        <f t="shared" si="63"/>
        <v>-35.854540649988891</v>
      </c>
      <c r="BW177" s="5">
        <f t="shared" si="64"/>
        <v>-35.854540649988891</v>
      </c>
      <c r="BX177" s="5">
        <f t="shared" si="65"/>
        <v>-35.854540649988891</v>
      </c>
      <c r="BY177" s="5">
        <f t="shared" si="65"/>
        <v>-35.854540649988891</v>
      </c>
      <c r="BZ177" s="5">
        <f t="shared" si="65"/>
        <v>-35.854540649988891</v>
      </c>
      <c r="CA177" s="5">
        <f t="shared" si="66"/>
        <v>-35.854540649988891</v>
      </c>
      <c r="CB177" s="5">
        <f t="shared" si="67"/>
        <v>-35.854540649988891</v>
      </c>
      <c r="CC177" s="5">
        <f t="shared" si="68"/>
        <v>-35.854540649988891</v>
      </c>
      <c r="CD177" s="5">
        <f t="shared" si="69"/>
        <v>-35.854540649988891</v>
      </c>
      <c r="CE177" s="5">
        <f t="shared" si="70"/>
        <v>-35.854540649988891</v>
      </c>
      <c r="CF177" s="5">
        <f t="shared" si="71"/>
        <v>-35.854540649988891</v>
      </c>
      <c r="CG177" s="5">
        <f t="shared" si="72"/>
        <v>-35.854540649988891</v>
      </c>
      <c r="CH177" s="5">
        <f t="shared" si="73"/>
        <v>-35.854540649988891</v>
      </c>
      <c r="CI177" s="5">
        <f t="shared" si="74"/>
        <v>-35.854540649988891</v>
      </c>
      <c r="CJ177" s="5">
        <f t="shared" si="75"/>
        <v>-35.854540649988891</v>
      </c>
      <c r="CK177" s="5">
        <f t="shared" si="76"/>
        <v>-35.854540649988891</v>
      </c>
      <c r="CL177" s="5">
        <f t="shared" si="77"/>
        <v>-35.854540649988891</v>
      </c>
      <c r="CM177" s="14">
        <f t="shared" si="78"/>
        <v>-35.854540649988891</v>
      </c>
      <c r="CN177" s="14">
        <f t="shared" si="79"/>
        <v>-35.854540649988891</v>
      </c>
      <c r="CO177" s="6">
        <f t="shared" si="80"/>
        <v>35.854540649988891</v>
      </c>
    </row>
    <row r="178" spans="1:93">
      <c r="A178">
        <v>23</v>
      </c>
      <c r="B178" s="5">
        <f t="shared" si="119"/>
        <v>-0.15035494590648568</v>
      </c>
      <c r="C178" s="5">
        <f t="shared" si="119"/>
        <v>-0.82038914613949032</v>
      </c>
      <c r="D178" s="5">
        <f t="shared" si="119"/>
        <v>-1.6645612152344995</v>
      </c>
      <c r="E178" s="5">
        <f t="shared" si="119"/>
        <v>0.95649705409351782</v>
      </c>
      <c r="F178" s="5">
        <f t="shared" si="119"/>
        <v>0.36011119909352374</v>
      </c>
      <c r="G178" s="5">
        <f t="shared" si="119"/>
        <v>1.3186970540935192</v>
      </c>
      <c r="H178" s="5">
        <f t="shared" si="16"/>
        <v>143.63729705409352</v>
      </c>
      <c r="I178" s="25">
        <f t="shared" si="17"/>
        <v>143.63729705409352</v>
      </c>
      <c r="J178" s="5">
        <f t="shared" si="18"/>
        <v>143.63729705409352</v>
      </c>
      <c r="K178" s="5">
        <f t="shared" si="19"/>
        <v>143.63729705409352</v>
      </c>
      <c r="L178" s="5">
        <f t="shared" si="20"/>
        <v>143.63729705409352</v>
      </c>
      <c r="M178" s="5">
        <f t="shared" si="21"/>
        <v>143.63729705409352</v>
      </c>
      <c r="N178" s="5">
        <f t="shared" si="22"/>
        <v>143.63729705409352</v>
      </c>
      <c r="O178" s="5">
        <f t="shared" si="22"/>
        <v>143.63729705409352</v>
      </c>
      <c r="P178" s="5">
        <f t="shared" si="23"/>
        <v>143.63729705409352</v>
      </c>
      <c r="Q178" s="5">
        <f t="shared" si="23"/>
        <v>143.63729705409352</v>
      </c>
      <c r="R178" s="5">
        <f t="shared" si="24"/>
        <v>143.63729705409352</v>
      </c>
      <c r="S178" s="5">
        <f t="shared" si="25"/>
        <v>143.63729705409352</v>
      </c>
      <c r="T178" s="5">
        <f t="shared" si="26"/>
        <v>143.63729705409352</v>
      </c>
      <c r="U178" s="5">
        <f t="shared" si="27"/>
        <v>143.63729705409352</v>
      </c>
      <c r="V178" s="5">
        <f t="shared" si="28"/>
        <v>143.63729705409352</v>
      </c>
      <c r="W178" s="5">
        <f t="shared" si="29"/>
        <v>143.63729705409352</v>
      </c>
      <c r="X178" s="5">
        <f t="shared" si="30"/>
        <v>143.63729705409352</v>
      </c>
      <c r="Y178" s="5">
        <f t="shared" si="31"/>
        <v>143.63729705409352</v>
      </c>
      <c r="Z178" s="5">
        <f t="shared" si="32"/>
        <v>143.63729705409352</v>
      </c>
      <c r="AA178" s="5">
        <f t="shared" si="33"/>
        <v>143.63729705409352</v>
      </c>
      <c r="AB178" s="5">
        <f t="shared" si="34"/>
        <v>143.63729705409352</v>
      </c>
      <c r="AC178" s="14">
        <f t="shared" si="35"/>
        <v>143.63729705409352</v>
      </c>
      <c r="AD178" s="14">
        <f t="shared" si="36"/>
        <v>143.63729705409352</v>
      </c>
      <c r="AE178" s="6">
        <f t="shared" si="37"/>
        <v>-143.63729705409352</v>
      </c>
      <c r="AF178" s="7"/>
      <c r="AG178" s="5">
        <f t="shared" ref="AG178:AL178" si="124">AG51-$BJ51</f>
        <v>-1.44875722731717</v>
      </c>
      <c r="AH178" s="5">
        <f t="shared" si="124"/>
        <v>6.3514526057477294</v>
      </c>
      <c r="AI178" s="5">
        <f t="shared" si="124"/>
        <v>-2.991063728479034</v>
      </c>
      <c r="AJ178" s="5">
        <f t="shared" si="124"/>
        <v>-0.34201722731717155</v>
      </c>
      <c r="AK178" s="5">
        <f t="shared" si="124"/>
        <v>-1.5724471953171708</v>
      </c>
      <c r="AL178" s="5">
        <f t="shared" si="124"/>
        <v>2.8327726828294431E-3</v>
      </c>
      <c r="AM178" s="5">
        <f t="shared" si="39"/>
        <v>21.894732772682829</v>
      </c>
      <c r="AN178" s="5">
        <f t="shared" si="13"/>
        <v>21.894732772682829</v>
      </c>
      <c r="AO178" s="5">
        <f t="shared" si="40"/>
        <v>21.894732772682829</v>
      </c>
      <c r="AP178" s="5">
        <f t="shared" si="41"/>
        <v>21.894732772682829</v>
      </c>
      <c r="AQ178" s="5">
        <f t="shared" si="42"/>
        <v>21.894732772682829</v>
      </c>
      <c r="AR178" s="5">
        <f t="shared" si="43"/>
        <v>21.894732772682829</v>
      </c>
      <c r="AS178" s="5">
        <f t="shared" si="44"/>
        <v>21.894732772682829</v>
      </c>
      <c r="AT178" s="5">
        <f t="shared" si="44"/>
        <v>21.894732772682829</v>
      </c>
      <c r="AU178" s="5">
        <f t="shared" si="44"/>
        <v>21.894732772682829</v>
      </c>
      <c r="AV178" s="5">
        <f t="shared" si="82"/>
        <v>21.894732772682829</v>
      </c>
      <c r="AW178" s="5">
        <f t="shared" si="14"/>
        <v>21.894732772682829</v>
      </c>
      <c r="AX178" s="5">
        <f t="shared" si="45"/>
        <v>21.894732772682829</v>
      </c>
      <c r="AY178" s="5">
        <f t="shared" si="46"/>
        <v>21.894732772682829</v>
      </c>
      <c r="AZ178" s="5">
        <f t="shared" si="47"/>
        <v>21.894732772682829</v>
      </c>
      <c r="BA178" s="5">
        <f t="shared" si="48"/>
        <v>21.894732772682829</v>
      </c>
      <c r="BB178" s="5">
        <f t="shared" si="49"/>
        <v>21.894732772682829</v>
      </c>
      <c r="BC178" s="5">
        <f t="shared" si="50"/>
        <v>21.894732772682829</v>
      </c>
      <c r="BD178" s="5">
        <f t="shared" si="51"/>
        <v>21.894732772682829</v>
      </c>
      <c r="BE178" s="5">
        <f t="shared" si="52"/>
        <v>21.894732772682829</v>
      </c>
      <c r="BF178" s="5">
        <f t="shared" si="53"/>
        <v>21.894732772682829</v>
      </c>
      <c r="BG178" s="5">
        <f t="shared" si="54"/>
        <v>21.894732772682829</v>
      </c>
      <c r="BH178" s="14">
        <f t="shared" si="55"/>
        <v>21.894732772682829</v>
      </c>
      <c r="BI178" s="14">
        <f t="shared" si="56"/>
        <v>21.894732772682829</v>
      </c>
      <c r="BJ178" s="6">
        <f t="shared" si="57"/>
        <v>-21.894732772682829</v>
      </c>
      <c r="BK178" s="7"/>
      <c r="BL178" s="5">
        <f t="shared" ref="BL178:BQ178" si="125">BL51-$CO51</f>
        <v>-1.1136508431223717</v>
      </c>
      <c r="BM178" s="5">
        <f t="shared" si="125"/>
        <v>5.0272624334537284</v>
      </c>
      <c r="BN178" s="5">
        <f t="shared" si="125"/>
        <v>-5.0873180609642397</v>
      </c>
      <c r="BO178" s="5">
        <f t="shared" si="125"/>
        <v>0.83842215687762689</v>
      </c>
      <c r="BP178" s="5">
        <f t="shared" si="125"/>
        <v>-6.4307843122371366E-2</v>
      </c>
      <c r="BQ178" s="5">
        <f t="shared" si="125"/>
        <v>0.39959215687763106</v>
      </c>
      <c r="BR178" s="5">
        <f t="shared" si="59"/>
        <v>-36.550407843122372</v>
      </c>
      <c r="BS178" s="5">
        <f t="shared" si="60"/>
        <v>-36.550407843122372</v>
      </c>
      <c r="BT178" s="5">
        <f t="shared" si="61"/>
        <v>-36.550407843122372</v>
      </c>
      <c r="BU178" s="5">
        <f t="shared" si="62"/>
        <v>-36.550407843122372</v>
      </c>
      <c r="BV178" s="5">
        <f t="shared" si="63"/>
        <v>-36.550407843122372</v>
      </c>
      <c r="BW178" s="5">
        <f t="shared" si="64"/>
        <v>-36.550407843122372</v>
      </c>
      <c r="BX178" s="5">
        <f t="shared" si="65"/>
        <v>-36.550407843122372</v>
      </c>
      <c r="BY178" s="5">
        <f t="shared" si="65"/>
        <v>-36.550407843122372</v>
      </c>
      <c r="BZ178" s="5">
        <f t="shared" si="65"/>
        <v>-36.550407843122372</v>
      </c>
      <c r="CA178" s="5">
        <f t="shared" si="66"/>
        <v>-36.550407843122372</v>
      </c>
      <c r="CB178" s="5">
        <f t="shared" si="67"/>
        <v>-36.550407843122372</v>
      </c>
      <c r="CC178" s="5">
        <f t="shared" si="68"/>
        <v>-36.550407843122372</v>
      </c>
      <c r="CD178" s="5">
        <f t="shared" si="69"/>
        <v>-36.550407843122372</v>
      </c>
      <c r="CE178" s="5">
        <f t="shared" si="70"/>
        <v>-36.550407843122372</v>
      </c>
      <c r="CF178" s="5">
        <f t="shared" si="71"/>
        <v>-36.550407843122372</v>
      </c>
      <c r="CG178" s="5">
        <f t="shared" si="72"/>
        <v>-36.550407843122372</v>
      </c>
      <c r="CH178" s="5">
        <f t="shared" si="73"/>
        <v>-36.550407843122372</v>
      </c>
      <c r="CI178" s="5">
        <f t="shared" si="74"/>
        <v>-36.550407843122372</v>
      </c>
      <c r="CJ178" s="5">
        <f t="shared" si="75"/>
        <v>-36.550407843122372</v>
      </c>
      <c r="CK178" s="5">
        <f t="shared" si="76"/>
        <v>-36.550407843122372</v>
      </c>
      <c r="CL178" s="5">
        <f t="shared" si="77"/>
        <v>-36.550407843122372</v>
      </c>
      <c r="CM178" s="14">
        <f t="shared" si="78"/>
        <v>-36.550407843122372</v>
      </c>
      <c r="CN178" s="14">
        <f t="shared" si="79"/>
        <v>-36.550407843122372</v>
      </c>
      <c r="CO178" s="6">
        <f t="shared" si="80"/>
        <v>36.550407843122372</v>
      </c>
    </row>
    <row r="179" spans="1:93">
      <c r="A179">
        <v>24</v>
      </c>
      <c r="B179" s="5">
        <f t="shared" si="119"/>
        <v>-0.17919403475031004</v>
      </c>
      <c r="C179" s="5">
        <f t="shared" si="119"/>
        <v>-1.1205933595863087</v>
      </c>
      <c r="D179" s="5">
        <f t="shared" si="119"/>
        <v>-1.4461912024125354</v>
      </c>
      <c r="E179" s="5">
        <f t="shared" si="119"/>
        <v>0.998924965249671</v>
      </c>
      <c r="F179" s="5">
        <f t="shared" si="119"/>
        <v>0.31592866624967542</v>
      </c>
      <c r="G179" s="5">
        <f t="shared" si="119"/>
        <v>1.431124965249694</v>
      </c>
      <c r="H179" s="5">
        <f t="shared" si="16"/>
        <v>143.10202496524968</v>
      </c>
      <c r="I179" s="25">
        <f t="shared" si="17"/>
        <v>143.10202496524968</v>
      </c>
      <c r="J179" s="5">
        <f t="shared" si="18"/>
        <v>143.10202496524968</v>
      </c>
      <c r="K179" s="5">
        <f t="shared" si="19"/>
        <v>143.10202496524968</v>
      </c>
      <c r="L179" s="5">
        <f t="shared" si="20"/>
        <v>143.10202496524968</v>
      </c>
      <c r="M179" s="5">
        <f t="shared" si="21"/>
        <v>143.10202496524968</v>
      </c>
      <c r="N179" s="5">
        <f t="shared" si="22"/>
        <v>143.10202496524968</v>
      </c>
      <c r="O179" s="5">
        <f t="shared" si="22"/>
        <v>143.10202496524968</v>
      </c>
      <c r="P179" s="5">
        <f t="shared" si="23"/>
        <v>143.10202496524968</v>
      </c>
      <c r="Q179" s="5">
        <f t="shared" si="23"/>
        <v>143.10202496524968</v>
      </c>
      <c r="R179" s="5">
        <f t="shared" si="24"/>
        <v>143.10202496524968</v>
      </c>
      <c r="S179" s="5">
        <f t="shared" si="25"/>
        <v>143.10202496524968</v>
      </c>
      <c r="T179" s="5">
        <f t="shared" si="26"/>
        <v>143.10202496524968</v>
      </c>
      <c r="U179" s="5">
        <f t="shared" si="27"/>
        <v>143.10202496524968</v>
      </c>
      <c r="V179" s="5">
        <f t="shared" si="28"/>
        <v>143.10202496524968</v>
      </c>
      <c r="W179" s="5">
        <f t="shared" si="29"/>
        <v>143.10202496524968</v>
      </c>
      <c r="X179" s="5">
        <f t="shared" si="30"/>
        <v>143.10202496524968</v>
      </c>
      <c r="Y179" s="5">
        <f t="shared" si="31"/>
        <v>143.10202496524968</v>
      </c>
      <c r="Z179" s="5">
        <f t="shared" si="32"/>
        <v>143.10202496524968</v>
      </c>
      <c r="AA179" s="5">
        <f t="shared" si="33"/>
        <v>143.10202496524968</v>
      </c>
      <c r="AB179" s="5">
        <f t="shared" si="34"/>
        <v>143.10202496524968</v>
      </c>
      <c r="AC179" s="14">
        <f t="shared" si="35"/>
        <v>143.10202496524968</v>
      </c>
      <c r="AD179" s="14">
        <f t="shared" si="36"/>
        <v>143.10202496524968</v>
      </c>
      <c r="AE179" s="6">
        <f t="shared" si="37"/>
        <v>-143.10202496524968</v>
      </c>
      <c r="AF179" s="7"/>
      <c r="AG179" s="5">
        <f t="shared" ref="AG179:AL179" si="126">AG52-$BJ52</f>
        <v>-1.5179786324504398</v>
      </c>
      <c r="AH179" s="5">
        <f t="shared" si="126"/>
        <v>6.0692384293621586</v>
      </c>
      <c r="AI179" s="5">
        <f t="shared" si="126"/>
        <v>-2.8180577665603828</v>
      </c>
      <c r="AJ179" s="5">
        <f t="shared" si="126"/>
        <v>-0.35336363245044211</v>
      </c>
      <c r="AK179" s="5">
        <f t="shared" si="126"/>
        <v>-1.4495647654504396</v>
      </c>
      <c r="AL179" s="5">
        <f t="shared" si="126"/>
        <v>6.9726367549559853E-2</v>
      </c>
      <c r="AM179" s="5">
        <f t="shared" si="39"/>
        <v>21.312426367549559</v>
      </c>
      <c r="AN179" s="5">
        <f t="shared" si="13"/>
        <v>21.312426367549559</v>
      </c>
      <c r="AO179" s="5">
        <f t="shared" si="40"/>
        <v>21.312426367549559</v>
      </c>
      <c r="AP179" s="5">
        <f t="shared" si="41"/>
        <v>21.312426367549559</v>
      </c>
      <c r="AQ179" s="5">
        <f t="shared" si="42"/>
        <v>21.312426367549559</v>
      </c>
      <c r="AR179" s="5">
        <f t="shared" si="43"/>
        <v>21.312426367549559</v>
      </c>
      <c r="AS179" s="5">
        <f t="shared" si="44"/>
        <v>21.312426367549559</v>
      </c>
      <c r="AT179" s="5">
        <f t="shared" si="44"/>
        <v>21.312426367549559</v>
      </c>
      <c r="AU179" s="5">
        <f t="shared" si="44"/>
        <v>21.312426367549559</v>
      </c>
      <c r="AV179" s="5">
        <f t="shared" si="82"/>
        <v>21.312426367549559</v>
      </c>
      <c r="AW179" s="5">
        <f t="shared" si="14"/>
        <v>21.312426367549559</v>
      </c>
      <c r="AX179" s="5">
        <f t="shared" si="45"/>
        <v>21.312426367549559</v>
      </c>
      <c r="AY179" s="5">
        <f t="shared" si="46"/>
        <v>21.312426367549559</v>
      </c>
      <c r="AZ179" s="5">
        <f t="shared" si="47"/>
        <v>21.312426367549559</v>
      </c>
      <c r="BA179" s="5">
        <f t="shared" si="48"/>
        <v>21.312426367549559</v>
      </c>
      <c r="BB179" s="5">
        <f t="shared" si="49"/>
        <v>21.312426367549559</v>
      </c>
      <c r="BC179" s="5">
        <f t="shared" si="50"/>
        <v>21.312426367549559</v>
      </c>
      <c r="BD179" s="5">
        <f t="shared" si="51"/>
        <v>21.312426367549559</v>
      </c>
      <c r="BE179" s="5">
        <f t="shared" si="52"/>
        <v>21.312426367549559</v>
      </c>
      <c r="BF179" s="5">
        <f t="shared" si="53"/>
        <v>21.312426367549559</v>
      </c>
      <c r="BG179" s="5">
        <f t="shared" si="54"/>
        <v>21.312426367549559</v>
      </c>
      <c r="BH179" s="14">
        <f t="shared" si="55"/>
        <v>21.312426367549559</v>
      </c>
      <c r="BI179" s="14">
        <f t="shared" si="56"/>
        <v>21.312426367549559</v>
      </c>
      <c r="BJ179" s="6">
        <f t="shared" si="57"/>
        <v>-21.312426367549559</v>
      </c>
      <c r="BK179" s="7"/>
      <c r="BL179" s="5">
        <f t="shared" ref="BL179:BQ179" si="127">BL52-$CO52</f>
        <v>-1.3077626285418731</v>
      </c>
      <c r="BM179" s="5">
        <f t="shared" si="127"/>
        <v>4.8037048234153303</v>
      </c>
      <c r="BN179" s="5">
        <f t="shared" si="127"/>
        <v>-4.4921543092478373</v>
      </c>
      <c r="BO179" s="5">
        <f t="shared" si="127"/>
        <v>0.66823737145812601</v>
      </c>
      <c r="BP179" s="5">
        <f t="shared" si="127"/>
        <v>-1.5662628541868173E-2</v>
      </c>
      <c r="BQ179" s="5">
        <f t="shared" si="127"/>
        <v>0.34363737145812934</v>
      </c>
      <c r="BR179" s="5">
        <f t="shared" si="59"/>
        <v>-37.226362628541871</v>
      </c>
      <c r="BS179" s="5">
        <f t="shared" si="60"/>
        <v>-37.226362628541871</v>
      </c>
      <c r="BT179" s="5">
        <f t="shared" si="61"/>
        <v>-37.226362628541871</v>
      </c>
      <c r="BU179" s="5">
        <f t="shared" si="62"/>
        <v>-37.226362628541871</v>
      </c>
      <c r="BV179" s="5">
        <f t="shared" si="63"/>
        <v>-37.226362628541871</v>
      </c>
      <c r="BW179" s="5">
        <f t="shared" si="64"/>
        <v>-37.226362628541871</v>
      </c>
      <c r="BX179" s="5">
        <f t="shared" si="65"/>
        <v>-37.226362628541871</v>
      </c>
      <c r="BY179" s="5">
        <f t="shared" si="65"/>
        <v>-37.226362628541871</v>
      </c>
      <c r="BZ179" s="5">
        <f t="shared" si="65"/>
        <v>-37.226362628541871</v>
      </c>
      <c r="CA179" s="5">
        <f t="shared" si="66"/>
        <v>-37.226362628541871</v>
      </c>
      <c r="CB179" s="5">
        <f t="shared" si="67"/>
        <v>-37.226362628541871</v>
      </c>
      <c r="CC179" s="5">
        <f t="shared" si="68"/>
        <v>-37.226362628541871</v>
      </c>
      <c r="CD179" s="5">
        <f t="shared" si="69"/>
        <v>-37.226362628541871</v>
      </c>
      <c r="CE179" s="5">
        <f t="shared" si="70"/>
        <v>-37.226362628541871</v>
      </c>
      <c r="CF179" s="5">
        <f t="shared" si="71"/>
        <v>-37.226362628541871</v>
      </c>
      <c r="CG179" s="5">
        <f t="shared" si="72"/>
        <v>-37.226362628541871</v>
      </c>
      <c r="CH179" s="5">
        <f t="shared" si="73"/>
        <v>-37.226362628541871</v>
      </c>
      <c r="CI179" s="5">
        <f t="shared" si="74"/>
        <v>-37.226362628541871</v>
      </c>
      <c r="CJ179" s="5">
        <f t="shared" si="75"/>
        <v>-37.226362628541871</v>
      </c>
      <c r="CK179" s="5">
        <f t="shared" si="76"/>
        <v>-37.226362628541871</v>
      </c>
      <c r="CL179" s="5">
        <f t="shared" si="77"/>
        <v>-37.226362628541871</v>
      </c>
      <c r="CM179" s="14">
        <f t="shared" si="78"/>
        <v>-37.226362628541871</v>
      </c>
      <c r="CN179" s="14">
        <f t="shared" si="79"/>
        <v>-37.226362628541871</v>
      </c>
      <c r="CO179" s="6">
        <f t="shared" si="80"/>
        <v>37.226362628541871</v>
      </c>
    </row>
    <row r="180" spans="1:93">
      <c r="A180">
        <v>25</v>
      </c>
      <c r="B180" s="5">
        <f t="shared" si="119"/>
        <v>-0.14052288761533305</v>
      </c>
      <c r="C180" s="5">
        <f t="shared" si="119"/>
        <v>-1.3484281790123305</v>
      </c>
      <c r="D180" s="5">
        <f t="shared" si="119"/>
        <v>-1.295754875526228</v>
      </c>
      <c r="E180" s="5">
        <f t="shared" si="119"/>
        <v>1.0259521123846582</v>
      </c>
      <c r="F180" s="5">
        <f t="shared" si="119"/>
        <v>0.30470171738465979</v>
      </c>
      <c r="G180" s="5">
        <f t="shared" si="119"/>
        <v>1.4540521123846588</v>
      </c>
      <c r="H180" s="5">
        <f t="shared" si="16"/>
        <v>142.53905211238467</v>
      </c>
      <c r="I180" s="25">
        <f t="shared" si="17"/>
        <v>142.53905211238467</v>
      </c>
      <c r="J180" s="5">
        <f t="shared" si="18"/>
        <v>142.53905211238467</v>
      </c>
      <c r="K180" s="5">
        <f t="shared" si="19"/>
        <v>142.53905211238467</v>
      </c>
      <c r="L180" s="5">
        <f t="shared" si="20"/>
        <v>142.53905211238467</v>
      </c>
      <c r="M180" s="5">
        <f t="shared" si="21"/>
        <v>142.53905211238467</v>
      </c>
      <c r="N180" s="5">
        <f t="shared" si="22"/>
        <v>142.53905211238467</v>
      </c>
      <c r="O180" s="5">
        <f t="shared" si="22"/>
        <v>142.53905211238467</v>
      </c>
      <c r="P180" s="5">
        <f t="shared" si="23"/>
        <v>142.53905211238467</v>
      </c>
      <c r="Q180" s="5">
        <f t="shared" si="23"/>
        <v>142.53905211238467</v>
      </c>
      <c r="R180" s="5">
        <f t="shared" si="24"/>
        <v>142.53905211238467</v>
      </c>
      <c r="S180" s="5">
        <f t="shared" si="25"/>
        <v>142.53905211238467</v>
      </c>
      <c r="T180" s="5">
        <f t="shared" si="26"/>
        <v>142.53905211238467</v>
      </c>
      <c r="U180" s="5">
        <f t="shared" si="27"/>
        <v>142.53905211238467</v>
      </c>
      <c r="V180" s="5">
        <f t="shared" si="28"/>
        <v>142.53905211238467</v>
      </c>
      <c r="W180" s="5">
        <f t="shared" si="29"/>
        <v>142.53905211238467</v>
      </c>
      <c r="X180" s="5">
        <f t="shared" si="30"/>
        <v>142.53905211238467</v>
      </c>
      <c r="Y180" s="5">
        <f t="shared" si="31"/>
        <v>142.53905211238467</v>
      </c>
      <c r="Z180" s="5">
        <f t="shared" si="32"/>
        <v>142.53905211238467</v>
      </c>
      <c r="AA180" s="5">
        <f t="shared" si="33"/>
        <v>142.53905211238467</v>
      </c>
      <c r="AB180" s="5">
        <f t="shared" si="34"/>
        <v>142.53905211238467</v>
      </c>
      <c r="AC180" s="14">
        <f t="shared" si="35"/>
        <v>142.53905211238467</v>
      </c>
      <c r="AD180" s="14">
        <f t="shared" si="36"/>
        <v>142.53905211238467</v>
      </c>
      <c r="AE180" s="6">
        <f t="shared" si="37"/>
        <v>-142.53905211238467</v>
      </c>
      <c r="AF180" s="7"/>
      <c r="AG180" s="5">
        <f t="shared" ref="AG180:AL180" si="128">AG53-$BJ53</f>
        <v>-1.519681362642153</v>
      </c>
      <c r="AH180" s="5">
        <f t="shared" si="128"/>
        <v>5.7794723098815481</v>
      </c>
      <c r="AI180" s="5">
        <f t="shared" si="128"/>
        <v>-2.7078153013129374</v>
      </c>
      <c r="AJ180" s="5">
        <f t="shared" si="128"/>
        <v>-0.37187436264215279</v>
      </c>
      <c r="AK180" s="5">
        <f t="shared" si="128"/>
        <v>-1.2451769206421517</v>
      </c>
      <c r="AL180" s="5">
        <f t="shared" si="128"/>
        <v>6.5075637357846716E-2</v>
      </c>
      <c r="AM180" s="5">
        <f t="shared" si="39"/>
        <v>20.717075637357848</v>
      </c>
      <c r="AN180" s="5">
        <f t="shared" si="13"/>
        <v>20.717075637357848</v>
      </c>
      <c r="AO180" s="5">
        <f t="shared" si="40"/>
        <v>20.717075637357848</v>
      </c>
      <c r="AP180" s="5">
        <f t="shared" si="41"/>
        <v>20.717075637357848</v>
      </c>
      <c r="AQ180" s="5">
        <f t="shared" si="42"/>
        <v>20.717075637357848</v>
      </c>
      <c r="AR180" s="5">
        <f t="shared" si="43"/>
        <v>20.717075637357848</v>
      </c>
      <c r="AS180" s="5">
        <f t="shared" si="44"/>
        <v>20.717075637357848</v>
      </c>
      <c r="AT180" s="5">
        <f t="shared" si="44"/>
        <v>20.717075637357848</v>
      </c>
      <c r="AU180" s="5">
        <f t="shared" si="44"/>
        <v>20.717075637357848</v>
      </c>
      <c r="AV180" s="5">
        <f t="shared" si="82"/>
        <v>20.717075637357848</v>
      </c>
      <c r="AW180" s="5">
        <f t="shared" si="14"/>
        <v>20.717075637357848</v>
      </c>
      <c r="AX180" s="5">
        <f t="shared" si="45"/>
        <v>20.717075637357848</v>
      </c>
      <c r="AY180" s="5">
        <f t="shared" si="46"/>
        <v>20.717075637357848</v>
      </c>
      <c r="AZ180" s="5">
        <f t="shared" si="47"/>
        <v>20.717075637357848</v>
      </c>
      <c r="BA180" s="5">
        <f t="shared" si="48"/>
        <v>20.717075637357848</v>
      </c>
      <c r="BB180" s="5">
        <f t="shared" si="49"/>
        <v>20.717075637357848</v>
      </c>
      <c r="BC180" s="5">
        <f t="shared" si="50"/>
        <v>20.717075637357848</v>
      </c>
      <c r="BD180" s="5">
        <f t="shared" si="51"/>
        <v>20.717075637357848</v>
      </c>
      <c r="BE180" s="5">
        <f t="shared" si="52"/>
        <v>20.717075637357848</v>
      </c>
      <c r="BF180" s="5">
        <f t="shared" si="53"/>
        <v>20.717075637357848</v>
      </c>
      <c r="BG180" s="5">
        <f t="shared" si="54"/>
        <v>20.717075637357848</v>
      </c>
      <c r="BH180" s="14">
        <f t="shared" si="55"/>
        <v>20.717075637357848</v>
      </c>
      <c r="BI180" s="14">
        <f t="shared" si="56"/>
        <v>20.717075637357848</v>
      </c>
      <c r="BJ180" s="6">
        <f t="shared" si="57"/>
        <v>-20.717075637357848</v>
      </c>
      <c r="BK180" s="7"/>
      <c r="BL180" s="5">
        <f t="shared" ref="BL180:BQ180" si="129">BL53-$CO53</f>
        <v>-1.5265540711729173</v>
      </c>
      <c r="BM180" s="5">
        <f t="shared" si="129"/>
        <v>5.0363701020627829</v>
      </c>
      <c r="BN180" s="5">
        <f t="shared" si="129"/>
        <v>-4.3557248173711329</v>
      </c>
      <c r="BO180" s="5">
        <f t="shared" si="129"/>
        <v>0.56688292882708424</v>
      </c>
      <c r="BP180" s="5">
        <f t="shared" si="129"/>
        <v>-7.1387071172921424E-2</v>
      </c>
      <c r="BQ180" s="5">
        <f t="shared" si="129"/>
        <v>0.35041292882708319</v>
      </c>
      <c r="BR180" s="5">
        <f t="shared" si="59"/>
        <v>-37.889587071172919</v>
      </c>
      <c r="BS180" s="5">
        <f t="shared" si="60"/>
        <v>-37.889587071172919</v>
      </c>
      <c r="BT180" s="5">
        <f t="shared" si="61"/>
        <v>-37.889587071172919</v>
      </c>
      <c r="BU180" s="5">
        <f t="shared" si="62"/>
        <v>-37.889587071172919</v>
      </c>
      <c r="BV180" s="5">
        <f t="shared" si="63"/>
        <v>-37.889587071172919</v>
      </c>
      <c r="BW180" s="5">
        <f t="shared" si="64"/>
        <v>-37.889587071172919</v>
      </c>
      <c r="BX180" s="5">
        <f t="shared" si="65"/>
        <v>-37.889587071172919</v>
      </c>
      <c r="BY180" s="5">
        <f t="shared" si="65"/>
        <v>-37.889587071172919</v>
      </c>
      <c r="BZ180" s="5">
        <f t="shared" si="65"/>
        <v>-37.889587071172919</v>
      </c>
      <c r="CA180" s="5">
        <f t="shared" si="66"/>
        <v>-37.889587071172919</v>
      </c>
      <c r="CB180" s="5">
        <f t="shared" si="67"/>
        <v>-37.889587071172919</v>
      </c>
      <c r="CC180" s="5">
        <f t="shared" si="68"/>
        <v>-37.889587071172919</v>
      </c>
      <c r="CD180" s="5">
        <f t="shared" si="69"/>
        <v>-37.889587071172919</v>
      </c>
      <c r="CE180" s="5">
        <f t="shared" si="70"/>
        <v>-37.889587071172919</v>
      </c>
      <c r="CF180" s="5">
        <f t="shared" si="71"/>
        <v>-37.889587071172919</v>
      </c>
      <c r="CG180" s="5">
        <f t="shared" si="72"/>
        <v>-37.889587071172919</v>
      </c>
      <c r="CH180" s="5">
        <f t="shared" si="73"/>
        <v>-37.889587071172919</v>
      </c>
      <c r="CI180" s="5">
        <f t="shared" si="74"/>
        <v>-37.889587071172919</v>
      </c>
      <c r="CJ180" s="5">
        <f t="shared" si="75"/>
        <v>-37.889587071172919</v>
      </c>
      <c r="CK180" s="5">
        <f t="shared" si="76"/>
        <v>-37.889587071172919</v>
      </c>
      <c r="CL180" s="5">
        <f t="shared" si="77"/>
        <v>-37.889587071172919</v>
      </c>
      <c r="CM180" s="14">
        <f t="shared" si="78"/>
        <v>-37.889587071172919</v>
      </c>
      <c r="CN180" s="14">
        <f t="shared" si="79"/>
        <v>-37.889587071172919</v>
      </c>
      <c r="CO180" s="6">
        <f t="shared" si="80"/>
        <v>37.889587071172919</v>
      </c>
    </row>
    <row r="181" spans="1:93">
      <c r="A181">
        <v>26</v>
      </c>
      <c r="B181" s="5">
        <f t="shared" si="119"/>
        <v>-0.30730884123960323</v>
      </c>
      <c r="C181" s="5">
        <f t="shared" si="119"/>
        <v>-1.0214624631956042</v>
      </c>
      <c r="D181" s="5">
        <f t="shared" si="119"/>
        <v>-1.2500089488459025</v>
      </c>
      <c r="E181" s="5">
        <f t="shared" si="119"/>
        <v>0.94089415876038629</v>
      </c>
      <c r="F181" s="5">
        <f t="shared" si="119"/>
        <v>0.29889193576039474</v>
      </c>
      <c r="G181" s="5">
        <f t="shared" si="119"/>
        <v>1.3389941587603857</v>
      </c>
      <c r="H181" s="5">
        <f t="shared" si="16"/>
        <v>141.86659415876039</v>
      </c>
      <c r="I181" s="25">
        <f t="shared" si="17"/>
        <v>141.86659415876039</v>
      </c>
      <c r="J181" s="5">
        <f t="shared" si="18"/>
        <v>141.86659415876039</v>
      </c>
      <c r="K181" s="5">
        <f t="shared" si="19"/>
        <v>141.86659415876039</v>
      </c>
      <c r="L181" s="5">
        <f t="shared" si="20"/>
        <v>141.86659415876039</v>
      </c>
      <c r="M181" s="5">
        <f t="shared" si="21"/>
        <v>141.86659415876039</v>
      </c>
      <c r="N181" s="5">
        <f t="shared" si="22"/>
        <v>141.86659415876039</v>
      </c>
      <c r="O181" s="5">
        <f t="shared" si="22"/>
        <v>141.86659415876039</v>
      </c>
      <c r="P181" s="5">
        <f t="shared" si="23"/>
        <v>141.86659415876039</v>
      </c>
      <c r="Q181" s="5">
        <f t="shared" si="23"/>
        <v>141.86659415876039</v>
      </c>
      <c r="R181" s="5">
        <f t="shared" si="24"/>
        <v>141.86659415876039</v>
      </c>
      <c r="S181" s="5">
        <f t="shared" si="25"/>
        <v>141.86659415876039</v>
      </c>
      <c r="T181" s="5">
        <f t="shared" si="26"/>
        <v>141.86659415876039</v>
      </c>
      <c r="U181" s="5">
        <f t="shared" si="27"/>
        <v>141.86659415876039</v>
      </c>
      <c r="V181" s="5">
        <f t="shared" si="28"/>
        <v>141.86659415876039</v>
      </c>
      <c r="W181" s="5">
        <f t="shared" si="29"/>
        <v>141.86659415876039</v>
      </c>
      <c r="X181" s="5">
        <f t="shared" si="30"/>
        <v>141.86659415876039</v>
      </c>
      <c r="Y181" s="5">
        <f t="shared" si="31"/>
        <v>141.86659415876039</v>
      </c>
      <c r="Z181" s="5">
        <f t="shared" si="32"/>
        <v>141.86659415876039</v>
      </c>
      <c r="AA181" s="5">
        <f t="shared" si="33"/>
        <v>141.86659415876039</v>
      </c>
      <c r="AB181" s="5">
        <f t="shared" si="34"/>
        <v>141.86659415876039</v>
      </c>
      <c r="AC181" s="14">
        <f t="shared" si="35"/>
        <v>141.86659415876039</v>
      </c>
      <c r="AD181" s="14">
        <f t="shared" si="36"/>
        <v>141.86659415876039</v>
      </c>
      <c r="AE181" s="6">
        <f t="shared" si="37"/>
        <v>-141.86659415876039</v>
      </c>
      <c r="AF181" s="7"/>
      <c r="AG181" s="5">
        <f t="shared" ref="AG181:AL181" si="130">AG54-$BJ54</f>
        <v>-1.685285064852728</v>
      </c>
      <c r="AH181" s="5">
        <f t="shared" si="130"/>
        <v>6.0967887088828725</v>
      </c>
      <c r="AI181" s="5">
        <f t="shared" si="130"/>
        <v>-2.6441620514719659</v>
      </c>
      <c r="AJ181" s="5">
        <f t="shared" si="130"/>
        <v>-0.47960906485272758</v>
      </c>
      <c r="AK181" s="5">
        <f t="shared" si="130"/>
        <v>-1.2292834628527274</v>
      </c>
      <c r="AL181" s="5">
        <f t="shared" si="130"/>
        <v>-5.8449064852727162E-2</v>
      </c>
      <c r="AM181" s="5">
        <f t="shared" si="39"/>
        <v>20.052650935147273</v>
      </c>
      <c r="AN181" s="5">
        <f t="shared" si="13"/>
        <v>20.052650935147273</v>
      </c>
      <c r="AO181" s="5">
        <f t="shared" si="40"/>
        <v>20.052650935147273</v>
      </c>
      <c r="AP181" s="5">
        <f t="shared" si="41"/>
        <v>20.052650935147273</v>
      </c>
      <c r="AQ181" s="5">
        <f t="shared" si="42"/>
        <v>20.052650935147273</v>
      </c>
      <c r="AR181" s="5">
        <f t="shared" si="43"/>
        <v>20.052650935147273</v>
      </c>
      <c r="AS181" s="5">
        <f t="shared" si="44"/>
        <v>20.052650935147273</v>
      </c>
      <c r="AT181" s="5">
        <f t="shared" si="44"/>
        <v>20.052650935147273</v>
      </c>
      <c r="AU181" s="5">
        <f t="shared" si="44"/>
        <v>20.052650935147273</v>
      </c>
      <c r="AV181" s="5">
        <f t="shared" si="82"/>
        <v>20.052650935147273</v>
      </c>
      <c r="AW181" s="5">
        <f t="shared" si="14"/>
        <v>20.052650935147273</v>
      </c>
      <c r="AX181" s="5">
        <f t="shared" si="45"/>
        <v>20.052650935147273</v>
      </c>
      <c r="AY181" s="5">
        <f t="shared" si="46"/>
        <v>20.052650935147273</v>
      </c>
      <c r="AZ181" s="5">
        <f t="shared" si="47"/>
        <v>20.052650935147273</v>
      </c>
      <c r="BA181" s="5">
        <f t="shared" si="48"/>
        <v>20.052650935147273</v>
      </c>
      <c r="BB181" s="5">
        <f t="shared" si="49"/>
        <v>20.052650935147273</v>
      </c>
      <c r="BC181" s="5">
        <f t="shared" si="50"/>
        <v>20.052650935147273</v>
      </c>
      <c r="BD181" s="5">
        <f t="shared" si="51"/>
        <v>20.052650935147273</v>
      </c>
      <c r="BE181" s="5">
        <f t="shared" si="52"/>
        <v>20.052650935147273</v>
      </c>
      <c r="BF181" s="5">
        <f t="shared" si="53"/>
        <v>20.052650935147273</v>
      </c>
      <c r="BG181" s="5">
        <f t="shared" si="54"/>
        <v>20.052650935147273</v>
      </c>
      <c r="BH181" s="14">
        <f t="shared" si="55"/>
        <v>20.052650935147273</v>
      </c>
      <c r="BI181" s="14">
        <f t="shared" si="56"/>
        <v>20.052650935147273</v>
      </c>
      <c r="BJ181" s="6">
        <f t="shared" si="57"/>
        <v>-20.052650935147273</v>
      </c>
      <c r="BK181" s="7"/>
      <c r="BL181" s="5">
        <f t="shared" ref="BL181:BQ181" si="131">BL54-$CO54</f>
        <v>-1.5921796026148627</v>
      </c>
      <c r="BM181" s="5">
        <f t="shared" si="131"/>
        <v>4.7332202540149382</v>
      </c>
      <c r="BN181" s="5">
        <f t="shared" si="131"/>
        <v>-4.1652508435555191</v>
      </c>
      <c r="BO181" s="5">
        <f t="shared" si="131"/>
        <v>0.53448339738513795</v>
      </c>
      <c r="BP181" s="5">
        <f t="shared" si="131"/>
        <v>2.2063397385139183E-2</v>
      </c>
      <c r="BQ181" s="5">
        <f t="shared" si="131"/>
        <v>0.46766339738513807</v>
      </c>
      <c r="BR181" s="5">
        <f t="shared" si="59"/>
        <v>-38.432336602614861</v>
      </c>
      <c r="BS181" s="5">
        <f t="shared" si="60"/>
        <v>-38.432336602614861</v>
      </c>
      <c r="BT181" s="5">
        <f t="shared" si="61"/>
        <v>-38.432336602614861</v>
      </c>
      <c r="BU181" s="5">
        <f t="shared" si="62"/>
        <v>-38.432336602614861</v>
      </c>
      <c r="BV181" s="5">
        <f t="shared" si="63"/>
        <v>-38.432336602614861</v>
      </c>
      <c r="BW181" s="5">
        <f t="shared" si="64"/>
        <v>-38.432336602614861</v>
      </c>
      <c r="BX181" s="5">
        <f t="shared" si="65"/>
        <v>-38.432336602614861</v>
      </c>
      <c r="BY181" s="5">
        <f t="shared" si="65"/>
        <v>-38.432336602614861</v>
      </c>
      <c r="BZ181" s="5">
        <f t="shared" si="65"/>
        <v>-38.432336602614861</v>
      </c>
      <c r="CA181" s="5">
        <f t="shared" si="66"/>
        <v>-38.432336602614861</v>
      </c>
      <c r="CB181" s="5">
        <f t="shared" si="67"/>
        <v>-38.432336602614861</v>
      </c>
      <c r="CC181" s="5">
        <f t="shared" si="68"/>
        <v>-38.432336602614861</v>
      </c>
      <c r="CD181" s="5">
        <f t="shared" si="69"/>
        <v>-38.432336602614861</v>
      </c>
      <c r="CE181" s="5">
        <f t="shared" si="70"/>
        <v>-38.432336602614861</v>
      </c>
      <c r="CF181" s="5">
        <f t="shared" si="71"/>
        <v>-38.432336602614861</v>
      </c>
      <c r="CG181" s="5">
        <f t="shared" si="72"/>
        <v>-38.432336602614861</v>
      </c>
      <c r="CH181" s="5">
        <f t="shared" si="73"/>
        <v>-38.432336602614861</v>
      </c>
      <c r="CI181" s="5">
        <f t="shared" si="74"/>
        <v>-38.432336602614861</v>
      </c>
      <c r="CJ181" s="5">
        <f t="shared" si="75"/>
        <v>-38.432336602614861</v>
      </c>
      <c r="CK181" s="5">
        <f t="shared" si="76"/>
        <v>-38.432336602614861</v>
      </c>
      <c r="CL181" s="5">
        <f t="shared" si="77"/>
        <v>-38.432336602614861</v>
      </c>
      <c r="CM181" s="14">
        <f t="shared" si="78"/>
        <v>-38.432336602614861</v>
      </c>
      <c r="CN181" s="14">
        <f t="shared" si="79"/>
        <v>-38.432336602614861</v>
      </c>
      <c r="CO181" s="6">
        <f t="shared" si="80"/>
        <v>38.432336602614861</v>
      </c>
    </row>
    <row r="182" spans="1:93">
      <c r="A182">
        <v>27</v>
      </c>
      <c r="B182" s="5">
        <f t="shared" si="119"/>
        <v>-0.27176222774733105</v>
      </c>
      <c r="C182" s="5">
        <f t="shared" si="119"/>
        <v>-1.1776762581503419</v>
      </c>
      <c r="D182" s="5">
        <f t="shared" si="119"/>
        <v>-1.2855310598601761</v>
      </c>
      <c r="E182" s="5">
        <f t="shared" si="119"/>
        <v>0.95722577225265582</v>
      </c>
      <c r="F182" s="5">
        <f t="shared" si="119"/>
        <v>0.44821800125265554</v>
      </c>
      <c r="G182" s="5">
        <f t="shared" si="119"/>
        <v>1.3295257722526514</v>
      </c>
      <c r="H182" s="5">
        <f t="shared" si="16"/>
        <v>141.35032577225266</v>
      </c>
      <c r="I182" s="25">
        <f t="shared" si="17"/>
        <v>141.35032577225266</v>
      </c>
      <c r="J182" s="5">
        <f t="shared" si="18"/>
        <v>141.35032577225266</v>
      </c>
      <c r="K182" s="5">
        <f t="shared" si="19"/>
        <v>141.35032577225266</v>
      </c>
      <c r="L182" s="5">
        <f t="shared" si="20"/>
        <v>141.35032577225266</v>
      </c>
      <c r="M182" s="5">
        <f t="shared" si="21"/>
        <v>141.35032577225266</v>
      </c>
      <c r="N182" s="5">
        <f t="shared" si="22"/>
        <v>141.35032577225266</v>
      </c>
      <c r="O182" s="5">
        <f t="shared" si="22"/>
        <v>141.35032577225266</v>
      </c>
      <c r="P182" s="5">
        <f t="shared" si="23"/>
        <v>141.35032577225266</v>
      </c>
      <c r="Q182" s="5">
        <f t="shared" si="23"/>
        <v>141.35032577225266</v>
      </c>
      <c r="R182" s="5">
        <f t="shared" si="24"/>
        <v>141.35032577225266</v>
      </c>
      <c r="S182" s="5">
        <f t="shared" si="25"/>
        <v>141.35032577225266</v>
      </c>
      <c r="T182" s="5">
        <f t="shared" si="26"/>
        <v>141.35032577225266</v>
      </c>
      <c r="U182" s="5">
        <f t="shared" si="27"/>
        <v>141.35032577225266</v>
      </c>
      <c r="V182" s="5">
        <f t="shared" si="28"/>
        <v>141.35032577225266</v>
      </c>
      <c r="W182" s="5">
        <f t="shared" si="29"/>
        <v>141.35032577225266</v>
      </c>
      <c r="X182" s="5">
        <f t="shared" si="30"/>
        <v>141.35032577225266</v>
      </c>
      <c r="Y182" s="5">
        <f t="shared" si="31"/>
        <v>141.35032577225266</v>
      </c>
      <c r="Z182" s="5">
        <f t="shared" si="32"/>
        <v>141.35032577225266</v>
      </c>
      <c r="AA182" s="5">
        <f t="shared" si="33"/>
        <v>141.35032577225266</v>
      </c>
      <c r="AB182" s="5">
        <f t="shared" si="34"/>
        <v>141.35032577225266</v>
      </c>
      <c r="AC182" s="14">
        <f t="shared" si="35"/>
        <v>141.35032577225266</v>
      </c>
      <c r="AD182" s="14">
        <f t="shared" si="36"/>
        <v>141.35032577225266</v>
      </c>
      <c r="AE182" s="6">
        <f t="shared" si="37"/>
        <v>-141.35032577225266</v>
      </c>
      <c r="AF182" s="7"/>
      <c r="AG182" s="5">
        <f t="shared" ref="AG182:AL182" si="132">AG55-$BJ55</f>
        <v>-1.6529205911137765</v>
      </c>
      <c r="AH182" s="5">
        <f t="shared" si="132"/>
        <v>5.8274857429843241</v>
      </c>
      <c r="AI182" s="5">
        <f t="shared" si="132"/>
        <v>-2.6956388955292176</v>
      </c>
      <c r="AJ182" s="5">
        <f t="shared" si="132"/>
        <v>-0.41604959111377582</v>
      </c>
      <c r="AK182" s="5">
        <f t="shared" si="132"/>
        <v>-0.98839707411377375</v>
      </c>
      <c r="AL182" s="5">
        <f t="shared" si="132"/>
        <v>-7.4479591113775001E-2</v>
      </c>
      <c r="AM182" s="5">
        <f t="shared" si="39"/>
        <v>19.540020408886225</v>
      </c>
      <c r="AN182" s="5">
        <f t="shared" si="13"/>
        <v>19.540020408886225</v>
      </c>
      <c r="AO182" s="5">
        <f t="shared" si="40"/>
        <v>19.540020408886225</v>
      </c>
      <c r="AP182" s="5">
        <f t="shared" si="41"/>
        <v>19.540020408886225</v>
      </c>
      <c r="AQ182" s="5">
        <f t="shared" si="42"/>
        <v>19.540020408886225</v>
      </c>
      <c r="AR182" s="5">
        <f t="shared" si="43"/>
        <v>19.540020408886225</v>
      </c>
      <c r="AS182" s="5">
        <f t="shared" si="44"/>
        <v>19.540020408886225</v>
      </c>
      <c r="AT182" s="5">
        <f t="shared" si="44"/>
        <v>19.540020408886225</v>
      </c>
      <c r="AU182" s="5">
        <f t="shared" si="44"/>
        <v>19.540020408886225</v>
      </c>
      <c r="AV182" s="5">
        <f t="shared" si="82"/>
        <v>19.540020408886225</v>
      </c>
      <c r="AW182" s="5">
        <f t="shared" si="14"/>
        <v>19.540020408886225</v>
      </c>
      <c r="AX182" s="5">
        <f t="shared" si="45"/>
        <v>19.540020408886225</v>
      </c>
      <c r="AY182" s="5">
        <f t="shared" si="46"/>
        <v>19.540020408886225</v>
      </c>
      <c r="AZ182" s="5">
        <f t="shared" si="47"/>
        <v>19.540020408886225</v>
      </c>
      <c r="BA182" s="5">
        <f t="shared" si="48"/>
        <v>19.540020408886225</v>
      </c>
      <c r="BB182" s="5">
        <f t="shared" si="49"/>
        <v>19.540020408886225</v>
      </c>
      <c r="BC182" s="5">
        <f t="shared" si="50"/>
        <v>19.540020408886225</v>
      </c>
      <c r="BD182" s="5">
        <f t="shared" si="51"/>
        <v>19.540020408886225</v>
      </c>
      <c r="BE182" s="5">
        <f t="shared" si="52"/>
        <v>19.540020408886225</v>
      </c>
      <c r="BF182" s="5">
        <f t="shared" si="53"/>
        <v>19.540020408886225</v>
      </c>
      <c r="BG182" s="5">
        <f t="shared" si="54"/>
        <v>19.540020408886225</v>
      </c>
      <c r="BH182" s="14">
        <f t="shared" si="55"/>
        <v>19.540020408886225</v>
      </c>
      <c r="BI182" s="14">
        <f t="shared" si="56"/>
        <v>19.540020408886225</v>
      </c>
      <c r="BJ182" s="6">
        <f t="shared" si="57"/>
        <v>-19.540020408886225</v>
      </c>
      <c r="BK182" s="7"/>
      <c r="BL182" s="5">
        <f t="shared" ref="BL182:BQ182" si="133">BL55-$CO55</f>
        <v>-1.6802103696901654</v>
      </c>
      <c r="BM182" s="5">
        <f t="shared" si="133"/>
        <v>4.5890169335027338</v>
      </c>
      <c r="BN182" s="5">
        <f t="shared" si="133"/>
        <v>-4.0935864547420522</v>
      </c>
      <c r="BO182" s="5">
        <f t="shared" si="133"/>
        <v>0.5344066303098316</v>
      </c>
      <c r="BP182" s="5">
        <f t="shared" si="133"/>
        <v>9.0336630309835186E-2</v>
      </c>
      <c r="BQ182" s="5">
        <f t="shared" si="133"/>
        <v>0.5600366303098312</v>
      </c>
      <c r="BR182" s="5">
        <f t="shared" si="59"/>
        <v>-38.949963369690167</v>
      </c>
      <c r="BS182" s="5">
        <f t="shared" si="60"/>
        <v>-38.949963369690167</v>
      </c>
      <c r="BT182" s="5">
        <f t="shared" si="61"/>
        <v>-38.949963369690167</v>
      </c>
      <c r="BU182" s="5">
        <f t="shared" si="62"/>
        <v>-38.949963369690167</v>
      </c>
      <c r="BV182" s="5">
        <f t="shared" si="63"/>
        <v>-38.949963369690167</v>
      </c>
      <c r="BW182" s="5">
        <f t="shared" si="64"/>
        <v>-38.949963369690167</v>
      </c>
      <c r="BX182" s="5">
        <f t="shared" si="65"/>
        <v>-38.949963369690167</v>
      </c>
      <c r="BY182" s="5">
        <f t="shared" si="65"/>
        <v>-38.949963369690167</v>
      </c>
      <c r="BZ182" s="5">
        <f t="shared" si="65"/>
        <v>-38.949963369690167</v>
      </c>
      <c r="CA182" s="5">
        <f t="shared" si="66"/>
        <v>-38.949963369690167</v>
      </c>
      <c r="CB182" s="5">
        <f t="shared" si="67"/>
        <v>-38.949963369690167</v>
      </c>
      <c r="CC182" s="5">
        <f t="shared" si="68"/>
        <v>-38.949963369690167</v>
      </c>
      <c r="CD182" s="5">
        <f t="shared" si="69"/>
        <v>-38.949963369690167</v>
      </c>
      <c r="CE182" s="5">
        <f t="shared" si="70"/>
        <v>-38.949963369690167</v>
      </c>
      <c r="CF182" s="5">
        <f t="shared" si="71"/>
        <v>-38.949963369690167</v>
      </c>
      <c r="CG182" s="5">
        <f t="shared" si="72"/>
        <v>-38.949963369690167</v>
      </c>
      <c r="CH182" s="5">
        <f t="shared" si="73"/>
        <v>-38.949963369690167</v>
      </c>
      <c r="CI182" s="5">
        <f t="shared" si="74"/>
        <v>-38.949963369690167</v>
      </c>
      <c r="CJ182" s="5">
        <f t="shared" si="75"/>
        <v>-38.949963369690167</v>
      </c>
      <c r="CK182" s="5">
        <f t="shared" si="76"/>
        <v>-38.949963369690167</v>
      </c>
      <c r="CL182" s="5">
        <f t="shared" si="77"/>
        <v>-38.949963369690167</v>
      </c>
      <c r="CM182" s="14">
        <f t="shared" si="78"/>
        <v>-38.949963369690167</v>
      </c>
      <c r="CN182" s="14">
        <f t="shared" si="79"/>
        <v>-38.949963369690167</v>
      </c>
      <c r="CO182" s="6">
        <f t="shared" si="80"/>
        <v>38.949963369690167</v>
      </c>
    </row>
    <row r="183" spans="1:93">
      <c r="A183">
        <v>28</v>
      </c>
      <c r="B183" s="5">
        <f t="shared" si="119"/>
        <v>-0.24151431648499511</v>
      </c>
      <c r="C183" s="5">
        <f t="shared" si="119"/>
        <v>-1.3426805843120064</v>
      </c>
      <c r="D183" s="5">
        <f t="shared" si="119"/>
        <v>-1.1766538697479803</v>
      </c>
      <c r="E183" s="5">
        <f t="shared" si="119"/>
        <v>0.86038368351501049</v>
      </c>
      <c r="F183" s="5">
        <f t="shared" si="119"/>
        <v>0.55818140351499324</v>
      </c>
      <c r="G183" s="5">
        <f t="shared" si="119"/>
        <v>1.3422836835150065</v>
      </c>
      <c r="H183" s="5">
        <f t="shared" si="16"/>
        <v>140.771783683515</v>
      </c>
      <c r="I183" s="25">
        <f t="shared" si="17"/>
        <v>140.771783683515</v>
      </c>
      <c r="J183" s="5">
        <f t="shared" si="18"/>
        <v>140.771783683515</v>
      </c>
      <c r="K183" s="5">
        <f t="shared" si="19"/>
        <v>140.771783683515</v>
      </c>
      <c r="L183" s="5">
        <f t="shared" si="20"/>
        <v>140.771783683515</v>
      </c>
      <c r="M183" s="5">
        <f t="shared" si="21"/>
        <v>140.771783683515</v>
      </c>
      <c r="N183" s="5">
        <f t="shared" si="22"/>
        <v>140.771783683515</v>
      </c>
      <c r="O183" s="5">
        <f t="shared" si="22"/>
        <v>140.771783683515</v>
      </c>
      <c r="P183" s="5">
        <f t="shared" si="23"/>
        <v>140.771783683515</v>
      </c>
      <c r="Q183" s="5">
        <f t="shared" si="23"/>
        <v>140.771783683515</v>
      </c>
      <c r="R183" s="5">
        <f t="shared" si="24"/>
        <v>140.771783683515</v>
      </c>
      <c r="S183" s="5">
        <f t="shared" si="25"/>
        <v>140.771783683515</v>
      </c>
      <c r="T183" s="5">
        <f t="shared" si="26"/>
        <v>140.771783683515</v>
      </c>
      <c r="U183" s="5">
        <f t="shared" si="27"/>
        <v>140.771783683515</v>
      </c>
      <c r="V183" s="5">
        <f t="shared" si="28"/>
        <v>140.771783683515</v>
      </c>
      <c r="W183" s="5">
        <f t="shared" si="29"/>
        <v>140.771783683515</v>
      </c>
      <c r="X183" s="5">
        <f t="shared" si="30"/>
        <v>140.771783683515</v>
      </c>
      <c r="Y183" s="5">
        <f t="shared" si="31"/>
        <v>140.771783683515</v>
      </c>
      <c r="Z183" s="5">
        <f t="shared" si="32"/>
        <v>140.771783683515</v>
      </c>
      <c r="AA183" s="5">
        <f t="shared" si="33"/>
        <v>140.771783683515</v>
      </c>
      <c r="AB183" s="5">
        <f t="shared" si="34"/>
        <v>140.771783683515</v>
      </c>
      <c r="AC183" s="14">
        <f t="shared" si="35"/>
        <v>140.771783683515</v>
      </c>
      <c r="AD183" s="14">
        <f t="shared" si="36"/>
        <v>140.771783683515</v>
      </c>
      <c r="AE183" s="6">
        <f t="shared" si="37"/>
        <v>-140.771783683515</v>
      </c>
      <c r="AF183" s="7"/>
      <c r="AG183" s="5">
        <f t="shared" ref="AG183:AL183" si="134">AG56-$BJ56</f>
        <v>-1.6324978201416869</v>
      </c>
      <c r="AH183" s="5">
        <f t="shared" si="134"/>
        <v>5.7321156700182136</v>
      </c>
      <c r="AI183" s="5">
        <f t="shared" si="134"/>
        <v>-2.5538110054514647</v>
      </c>
      <c r="AJ183" s="5">
        <f t="shared" si="134"/>
        <v>-0.50567582014168622</v>
      </c>
      <c r="AK183" s="5">
        <f t="shared" si="134"/>
        <v>-0.98798520414168678</v>
      </c>
      <c r="AL183" s="5">
        <f t="shared" si="134"/>
        <v>-5.2145820141685562E-2</v>
      </c>
      <c r="AM183" s="5">
        <f t="shared" si="39"/>
        <v>18.973754179858314</v>
      </c>
      <c r="AN183" s="5">
        <f t="shared" si="13"/>
        <v>18.973754179858314</v>
      </c>
      <c r="AO183" s="5">
        <f t="shared" si="40"/>
        <v>18.973754179858314</v>
      </c>
      <c r="AP183" s="5">
        <f t="shared" si="41"/>
        <v>18.973754179858314</v>
      </c>
      <c r="AQ183" s="5">
        <f t="shared" si="42"/>
        <v>18.973754179858314</v>
      </c>
      <c r="AR183" s="5">
        <f t="shared" si="43"/>
        <v>18.973754179858314</v>
      </c>
      <c r="AS183" s="5">
        <f t="shared" si="44"/>
        <v>18.973754179858314</v>
      </c>
      <c r="AT183" s="5">
        <f t="shared" si="44"/>
        <v>18.973754179858314</v>
      </c>
      <c r="AU183" s="5">
        <f t="shared" si="44"/>
        <v>18.973754179858314</v>
      </c>
      <c r="AV183" s="5">
        <f t="shared" si="82"/>
        <v>18.973754179858314</v>
      </c>
      <c r="AW183" s="5">
        <f t="shared" si="14"/>
        <v>18.973754179858314</v>
      </c>
      <c r="AX183" s="5">
        <f t="shared" si="45"/>
        <v>18.973754179858314</v>
      </c>
      <c r="AY183" s="5">
        <f t="shared" si="46"/>
        <v>18.973754179858314</v>
      </c>
      <c r="AZ183" s="5">
        <f t="shared" si="47"/>
        <v>18.973754179858314</v>
      </c>
      <c r="BA183" s="5">
        <f t="shared" si="48"/>
        <v>18.973754179858314</v>
      </c>
      <c r="BB183" s="5">
        <f t="shared" si="49"/>
        <v>18.973754179858314</v>
      </c>
      <c r="BC183" s="5">
        <f t="shared" si="50"/>
        <v>18.973754179858314</v>
      </c>
      <c r="BD183" s="5">
        <f t="shared" si="51"/>
        <v>18.973754179858314</v>
      </c>
      <c r="BE183" s="5">
        <f t="shared" si="52"/>
        <v>18.973754179858314</v>
      </c>
      <c r="BF183" s="5">
        <f t="shared" si="53"/>
        <v>18.973754179858314</v>
      </c>
      <c r="BG183" s="5">
        <f t="shared" si="54"/>
        <v>18.973754179858314</v>
      </c>
      <c r="BH183" s="14">
        <f t="shared" si="55"/>
        <v>18.973754179858314</v>
      </c>
      <c r="BI183" s="14">
        <f t="shared" si="56"/>
        <v>18.973754179858314</v>
      </c>
      <c r="BJ183" s="6">
        <f t="shared" si="57"/>
        <v>-18.973754179858314</v>
      </c>
      <c r="BK183" s="7"/>
      <c r="BL183" s="5">
        <f t="shared" ref="BL183:BQ183" si="135">BL56-$CO56</f>
        <v>-1.6994072010580084</v>
      </c>
      <c r="BM183" s="5">
        <f t="shared" si="135"/>
        <v>4.6587136747506932</v>
      </c>
      <c r="BN183" s="5">
        <f t="shared" si="135"/>
        <v>-4.0807008705186476</v>
      </c>
      <c r="BO183" s="5">
        <f t="shared" si="135"/>
        <v>0.44604479894199756</v>
      </c>
      <c r="BP183" s="5">
        <f t="shared" si="135"/>
        <v>6.0274798941996721E-2</v>
      </c>
      <c r="BQ183" s="5">
        <f t="shared" si="135"/>
        <v>0.6150747989419969</v>
      </c>
      <c r="BR183" s="5">
        <f t="shared" si="59"/>
        <v>-39.584925201058006</v>
      </c>
      <c r="BS183" s="5">
        <f t="shared" si="60"/>
        <v>-39.584925201058006</v>
      </c>
      <c r="BT183" s="5">
        <f t="shared" si="61"/>
        <v>-39.584925201058006</v>
      </c>
      <c r="BU183" s="5">
        <f t="shared" si="62"/>
        <v>-39.584925201058006</v>
      </c>
      <c r="BV183" s="5">
        <f t="shared" si="63"/>
        <v>-39.584925201058006</v>
      </c>
      <c r="BW183" s="5">
        <f t="shared" si="64"/>
        <v>-39.584925201058006</v>
      </c>
      <c r="BX183" s="5">
        <f t="shared" si="65"/>
        <v>-39.584925201058006</v>
      </c>
      <c r="BY183" s="5">
        <f t="shared" si="65"/>
        <v>-39.584925201058006</v>
      </c>
      <c r="BZ183" s="5">
        <f t="shared" si="65"/>
        <v>-39.584925201058006</v>
      </c>
      <c r="CA183" s="5">
        <f t="shared" si="66"/>
        <v>-39.584925201058006</v>
      </c>
      <c r="CB183" s="5">
        <f t="shared" si="67"/>
        <v>-39.584925201058006</v>
      </c>
      <c r="CC183" s="5">
        <f t="shared" si="68"/>
        <v>-39.584925201058006</v>
      </c>
      <c r="CD183" s="5">
        <f t="shared" si="69"/>
        <v>-39.584925201058006</v>
      </c>
      <c r="CE183" s="5">
        <f t="shared" si="70"/>
        <v>-39.584925201058006</v>
      </c>
      <c r="CF183" s="5">
        <f t="shared" si="71"/>
        <v>-39.584925201058006</v>
      </c>
      <c r="CG183" s="5">
        <f t="shared" si="72"/>
        <v>-39.584925201058006</v>
      </c>
      <c r="CH183" s="5">
        <f t="shared" si="73"/>
        <v>-39.584925201058006</v>
      </c>
      <c r="CI183" s="5">
        <f t="shared" si="74"/>
        <v>-39.584925201058006</v>
      </c>
      <c r="CJ183" s="5">
        <f t="shared" si="75"/>
        <v>-39.584925201058006</v>
      </c>
      <c r="CK183" s="5">
        <f t="shared" si="76"/>
        <v>-39.584925201058006</v>
      </c>
      <c r="CL183" s="5">
        <f t="shared" si="77"/>
        <v>-39.584925201058006</v>
      </c>
      <c r="CM183" s="14">
        <f t="shared" si="78"/>
        <v>-39.584925201058006</v>
      </c>
      <c r="CN183" s="14">
        <f t="shared" si="79"/>
        <v>-39.584925201058006</v>
      </c>
      <c r="CO183" s="6">
        <f t="shared" si="80"/>
        <v>39.584925201058006</v>
      </c>
    </row>
    <row r="184" spans="1:93">
      <c r="A184">
        <v>29</v>
      </c>
      <c r="B184" s="5">
        <f t="shared" si="119"/>
        <v>-0.37221736378779724</v>
      </c>
      <c r="C184" s="5">
        <f t="shared" si="119"/>
        <v>-1.1137874394588039</v>
      </c>
      <c r="D184" s="5">
        <f t="shared" si="119"/>
        <v>-1.1976805033900462</v>
      </c>
      <c r="E184" s="5">
        <f t="shared" si="119"/>
        <v>0.84492963621218564</v>
      </c>
      <c r="F184" s="5">
        <f t="shared" si="119"/>
        <v>0.47232603421218755</v>
      </c>
      <c r="G184" s="5">
        <f t="shared" si="119"/>
        <v>1.3664296362121888</v>
      </c>
      <c r="H184" s="5">
        <f t="shared" si="16"/>
        <v>140.18582963621219</v>
      </c>
      <c r="I184" s="25">
        <f t="shared" si="17"/>
        <v>140.18582963621219</v>
      </c>
      <c r="J184" s="5">
        <f t="shared" si="18"/>
        <v>140.18582963621219</v>
      </c>
      <c r="K184" s="5">
        <f t="shared" si="19"/>
        <v>140.18582963621219</v>
      </c>
      <c r="L184" s="5">
        <f t="shared" si="20"/>
        <v>140.18582963621219</v>
      </c>
      <c r="M184" s="5">
        <f t="shared" si="21"/>
        <v>140.18582963621219</v>
      </c>
      <c r="N184" s="5">
        <f t="shared" si="22"/>
        <v>140.18582963621219</v>
      </c>
      <c r="O184" s="5">
        <f t="shared" si="22"/>
        <v>140.18582963621219</v>
      </c>
      <c r="P184" s="5">
        <f t="shared" si="23"/>
        <v>140.18582963621219</v>
      </c>
      <c r="Q184" s="5">
        <f t="shared" si="23"/>
        <v>140.18582963621219</v>
      </c>
      <c r="R184" s="5">
        <f t="shared" si="24"/>
        <v>140.18582963621219</v>
      </c>
      <c r="S184" s="5">
        <f t="shared" si="25"/>
        <v>140.18582963621219</v>
      </c>
      <c r="T184" s="5">
        <f t="shared" si="26"/>
        <v>140.18582963621219</v>
      </c>
      <c r="U184" s="5">
        <f t="shared" si="27"/>
        <v>140.18582963621219</v>
      </c>
      <c r="V184" s="5">
        <f t="shared" si="28"/>
        <v>140.18582963621219</v>
      </c>
      <c r="W184" s="5">
        <f t="shared" si="29"/>
        <v>140.18582963621219</v>
      </c>
      <c r="X184" s="5">
        <f t="shared" si="30"/>
        <v>140.18582963621219</v>
      </c>
      <c r="Y184" s="5">
        <f t="shared" si="31"/>
        <v>140.18582963621219</v>
      </c>
      <c r="Z184" s="5">
        <f t="shared" si="32"/>
        <v>140.18582963621219</v>
      </c>
      <c r="AA184" s="5">
        <f t="shared" si="33"/>
        <v>140.18582963621219</v>
      </c>
      <c r="AB184" s="5">
        <f t="shared" si="34"/>
        <v>140.18582963621219</v>
      </c>
      <c r="AC184" s="14">
        <f t="shared" si="35"/>
        <v>140.18582963621219</v>
      </c>
      <c r="AD184" s="14">
        <f t="shared" si="36"/>
        <v>140.18582963621219</v>
      </c>
      <c r="AE184" s="6">
        <f t="shared" si="37"/>
        <v>-140.18582963621219</v>
      </c>
      <c r="AF184" s="7"/>
      <c r="AG184" s="5">
        <f t="shared" ref="AG184:AL184" si="136">AG57-$BJ57</f>
        <v>-1.7515281334855786</v>
      </c>
      <c r="AH184" s="5">
        <f t="shared" si="136"/>
        <v>5.9479897037701193</v>
      </c>
      <c r="AI184" s="5">
        <f t="shared" si="136"/>
        <v>-2.6102117568278089</v>
      </c>
      <c r="AJ184" s="5">
        <f t="shared" si="136"/>
        <v>-0.54547213348557833</v>
      </c>
      <c r="AK184" s="5">
        <f t="shared" si="136"/>
        <v>-0.99263554648558028</v>
      </c>
      <c r="AL184" s="5">
        <f t="shared" si="136"/>
        <v>-4.8142133485580274E-2</v>
      </c>
      <c r="AM184" s="5">
        <f t="shared" si="39"/>
        <v>18.37395786651442</v>
      </c>
      <c r="AN184" s="5">
        <f t="shared" si="13"/>
        <v>18.37395786651442</v>
      </c>
      <c r="AO184" s="5">
        <f t="shared" si="40"/>
        <v>18.37395786651442</v>
      </c>
      <c r="AP184" s="5">
        <f t="shared" si="41"/>
        <v>18.37395786651442</v>
      </c>
      <c r="AQ184" s="5">
        <f t="shared" si="42"/>
        <v>18.37395786651442</v>
      </c>
      <c r="AR184" s="5">
        <f t="shared" si="43"/>
        <v>18.37395786651442</v>
      </c>
      <c r="AS184" s="5">
        <f t="shared" si="44"/>
        <v>18.37395786651442</v>
      </c>
      <c r="AT184" s="5">
        <f t="shared" si="44"/>
        <v>18.37395786651442</v>
      </c>
      <c r="AU184" s="5">
        <f t="shared" si="44"/>
        <v>18.37395786651442</v>
      </c>
      <c r="AV184" s="5">
        <f t="shared" si="82"/>
        <v>18.37395786651442</v>
      </c>
      <c r="AW184" s="5">
        <f t="shared" si="14"/>
        <v>18.37395786651442</v>
      </c>
      <c r="AX184" s="5">
        <f t="shared" si="45"/>
        <v>18.37395786651442</v>
      </c>
      <c r="AY184" s="5">
        <f t="shared" si="46"/>
        <v>18.37395786651442</v>
      </c>
      <c r="AZ184" s="5">
        <f t="shared" si="47"/>
        <v>18.37395786651442</v>
      </c>
      <c r="BA184" s="5">
        <f t="shared" si="48"/>
        <v>18.37395786651442</v>
      </c>
      <c r="BB184" s="5">
        <f t="shared" si="49"/>
        <v>18.37395786651442</v>
      </c>
      <c r="BC184" s="5">
        <f t="shared" si="50"/>
        <v>18.37395786651442</v>
      </c>
      <c r="BD184" s="5">
        <f t="shared" si="51"/>
        <v>18.37395786651442</v>
      </c>
      <c r="BE184" s="5">
        <f t="shared" si="52"/>
        <v>18.37395786651442</v>
      </c>
      <c r="BF184" s="5">
        <f t="shared" si="53"/>
        <v>18.37395786651442</v>
      </c>
      <c r="BG184" s="5">
        <f t="shared" si="54"/>
        <v>18.37395786651442</v>
      </c>
      <c r="BH184" s="14">
        <f t="shared" si="55"/>
        <v>18.37395786651442</v>
      </c>
      <c r="BI184" s="14">
        <f t="shared" si="56"/>
        <v>18.37395786651442</v>
      </c>
      <c r="BJ184" s="6">
        <f t="shared" si="57"/>
        <v>-18.37395786651442</v>
      </c>
      <c r="BK184" s="7"/>
      <c r="BL184" s="5">
        <f t="shared" ref="BL184:BQ184" si="137">BL57-$CO57</f>
        <v>-1.8123352432121607</v>
      </c>
      <c r="BM184" s="5">
        <f t="shared" si="137"/>
        <v>4.394116063413037</v>
      </c>
      <c r="BN184" s="5">
        <f t="shared" si="137"/>
        <v>-3.8075110905644109</v>
      </c>
      <c r="BO184" s="5">
        <f t="shared" si="137"/>
        <v>0.4368167567878416</v>
      </c>
      <c r="BP184" s="5">
        <f t="shared" si="137"/>
        <v>0.10670675678783681</v>
      </c>
      <c r="BQ184" s="5">
        <f t="shared" si="137"/>
        <v>0.68220675678784204</v>
      </c>
      <c r="BR184" s="5">
        <f t="shared" si="59"/>
        <v>-40.157793243212161</v>
      </c>
      <c r="BS184" s="5">
        <f t="shared" si="60"/>
        <v>-40.157793243212161</v>
      </c>
      <c r="BT184" s="5">
        <f t="shared" si="61"/>
        <v>-40.157793243212161</v>
      </c>
      <c r="BU184" s="5">
        <f t="shared" si="62"/>
        <v>-40.157793243212161</v>
      </c>
      <c r="BV184" s="5">
        <f t="shared" si="63"/>
        <v>-40.157793243212161</v>
      </c>
      <c r="BW184" s="5">
        <f t="shared" si="64"/>
        <v>-40.157793243212161</v>
      </c>
      <c r="BX184" s="5">
        <f t="shared" si="65"/>
        <v>-40.157793243212161</v>
      </c>
      <c r="BY184" s="5">
        <f t="shared" si="65"/>
        <v>-40.157793243212161</v>
      </c>
      <c r="BZ184" s="5">
        <f t="shared" si="65"/>
        <v>-40.157793243212161</v>
      </c>
      <c r="CA184" s="5">
        <f t="shared" si="66"/>
        <v>-40.157793243212161</v>
      </c>
      <c r="CB184" s="5">
        <f t="shared" si="67"/>
        <v>-40.157793243212161</v>
      </c>
      <c r="CC184" s="5">
        <f t="shared" si="68"/>
        <v>-40.157793243212161</v>
      </c>
      <c r="CD184" s="5">
        <f t="shared" si="69"/>
        <v>-40.157793243212161</v>
      </c>
      <c r="CE184" s="5">
        <f t="shared" si="70"/>
        <v>-40.157793243212161</v>
      </c>
      <c r="CF184" s="5">
        <f t="shared" si="71"/>
        <v>-40.157793243212161</v>
      </c>
      <c r="CG184" s="5">
        <f t="shared" si="72"/>
        <v>-40.157793243212161</v>
      </c>
      <c r="CH184" s="5">
        <f t="shared" si="73"/>
        <v>-40.157793243212161</v>
      </c>
      <c r="CI184" s="5">
        <f t="shared" si="74"/>
        <v>-40.157793243212161</v>
      </c>
      <c r="CJ184" s="5">
        <f t="shared" si="75"/>
        <v>-40.157793243212161</v>
      </c>
      <c r="CK184" s="5">
        <f t="shared" si="76"/>
        <v>-40.157793243212161</v>
      </c>
      <c r="CL184" s="5">
        <f t="shared" si="77"/>
        <v>-40.157793243212161</v>
      </c>
      <c r="CM184" s="14">
        <f t="shared" si="78"/>
        <v>-40.157793243212161</v>
      </c>
      <c r="CN184" s="14">
        <f t="shared" si="79"/>
        <v>-40.157793243212161</v>
      </c>
      <c r="CO184" s="6">
        <f t="shared" si="80"/>
        <v>40.157793243212161</v>
      </c>
    </row>
    <row r="185" spans="1:93">
      <c r="A185">
        <v>30</v>
      </c>
      <c r="B185" s="5">
        <f t="shared" si="119"/>
        <v>-0.33800382534701612</v>
      </c>
      <c r="C185" s="5">
        <f t="shared" si="119"/>
        <v>-1.2757561988840393</v>
      </c>
      <c r="D185" s="5">
        <f t="shared" si="119"/>
        <v>-0.99870703172791764</v>
      </c>
      <c r="E185" s="5">
        <f t="shared" si="119"/>
        <v>0.79376417465297777</v>
      </c>
      <c r="F185" s="5">
        <f t="shared" si="119"/>
        <v>0.52663870665296031</v>
      </c>
      <c r="G185" s="5">
        <f t="shared" si="119"/>
        <v>1.2920641746529782</v>
      </c>
      <c r="H185" s="5">
        <f t="shared" si="16"/>
        <v>139.57526417465297</v>
      </c>
      <c r="I185" s="25">
        <f t="shared" si="17"/>
        <v>139.57526417465297</v>
      </c>
      <c r="J185" s="5">
        <f t="shared" si="18"/>
        <v>139.57526417465297</v>
      </c>
      <c r="K185" s="5">
        <f t="shared" si="19"/>
        <v>139.57526417465297</v>
      </c>
      <c r="L185" s="5">
        <f t="shared" si="20"/>
        <v>139.57526417465297</v>
      </c>
      <c r="M185" s="5">
        <f t="shared" si="21"/>
        <v>139.57526417465297</v>
      </c>
      <c r="N185" s="5">
        <f t="shared" si="22"/>
        <v>139.57526417465297</v>
      </c>
      <c r="O185" s="5">
        <f t="shared" si="22"/>
        <v>139.57526417465297</v>
      </c>
      <c r="P185" s="5">
        <f t="shared" si="23"/>
        <v>139.57526417465297</v>
      </c>
      <c r="Q185" s="5">
        <f t="shared" si="23"/>
        <v>139.57526417465297</v>
      </c>
      <c r="R185" s="5">
        <f t="shared" si="24"/>
        <v>139.57526417465297</v>
      </c>
      <c r="S185" s="5">
        <f t="shared" si="25"/>
        <v>139.57526417465297</v>
      </c>
      <c r="T185" s="5">
        <f t="shared" si="26"/>
        <v>139.57526417465297</v>
      </c>
      <c r="U185" s="5">
        <f t="shared" si="27"/>
        <v>139.57526417465297</v>
      </c>
      <c r="V185" s="5">
        <f t="shared" si="28"/>
        <v>139.57526417465297</v>
      </c>
      <c r="W185" s="5">
        <f t="shared" si="29"/>
        <v>139.57526417465297</v>
      </c>
      <c r="X185" s="5">
        <f t="shared" si="30"/>
        <v>139.57526417465297</v>
      </c>
      <c r="Y185" s="5">
        <f t="shared" si="31"/>
        <v>139.57526417465297</v>
      </c>
      <c r="Z185" s="5">
        <f t="shared" si="32"/>
        <v>139.57526417465297</v>
      </c>
      <c r="AA185" s="5">
        <f t="shared" si="33"/>
        <v>139.57526417465297</v>
      </c>
      <c r="AB185" s="5">
        <f t="shared" si="34"/>
        <v>139.57526417465297</v>
      </c>
      <c r="AC185" s="14">
        <f t="shared" si="35"/>
        <v>139.57526417465297</v>
      </c>
      <c r="AD185" s="14">
        <f t="shared" si="36"/>
        <v>139.57526417465297</v>
      </c>
      <c r="AE185" s="6">
        <f t="shared" si="37"/>
        <v>-139.57526417465297</v>
      </c>
      <c r="AF185" s="7"/>
      <c r="AG185" s="5">
        <f t="shared" ref="AG185:AL185" si="138">AG58-$BJ58</f>
        <v>-1.6669898721872087</v>
      </c>
      <c r="AH185" s="5">
        <f t="shared" si="138"/>
        <v>5.69706794314639</v>
      </c>
      <c r="AI185" s="5">
        <f t="shared" si="138"/>
        <v>-2.3535833813975415</v>
      </c>
      <c r="AJ185" s="5">
        <f t="shared" si="138"/>
        <v>-0.55166187218721063</v>
      </c>
      <c r="AK185" s="5">
        <f t="shared" si="138"/>
        <v>-1.0821709451872117</v>
      </c>
      <c r="AL185" s="5">
        <f t="shared" si="138"/>
        <v>-4.2661872187210292E-2</v>
      </c>
      <c r="AM185" s="5">
        <f t="shared" si="39"/>
        <v>17.82763812781279</v>
      </c>
      <c r="AN185" s="5">
        <f t="shared" si="13"/>
        <v>17.82763812781279</v>
      </c>
      <c r="AO185" s="5">
        <f t="shared" si="40"/>
        <v>17.82763812781279</v>
      </c>
      <c r="AP185" s="5">
        <f t="shared" si="41"/>
        <v>17.82763812781279</v>
      </c>
      <c r="AQ185" s="5">
        <f t="shared" si="42"/>
        <v>17.82763812781279</v>
      </c>
      <c r="AR185" s="5">
        <f t="shared" si="43"/>
        <v>17.82763812781279</v>
      </c>
      <c r="AS185" s="5">
        <f t="shared" si="44"/>
        <v>17.82763812781279</v>
      </c>
      <c r="AT185" s="5">
        <f t="shared" si="44"/>
        <v>17.82763812781279</v>
      </c>
      <c r="AU185" s="5">
        <f t="shared" si="44"/>
        <v>17.82763812781279</v>
      </c>
      <c r="AV185" s="5">
        <f t="shared" si="82"/>
        <v>17.82763812781279</v>
      </c>
      <c r="AW185" s="5">
        <f t="shared" si="14"/>
        <v>17.82763812781279</v>
      </c>
      <c r="AX185" s="5">
        <f t="shared" si="45"/>
        <v>17.82763812781279</v>
      </c>
      <c r="AY185" s="5">
        <f t="shared" si="46"/>
        <v>17.82763812781279</v>
      </c>
      <c r="AZ185" s="5">
        <f t="shared" si="47"/>
        <v>17.82763812781279</v>
      </c>
      <c r="BA185" s="5">
        <f t="shared" si="48"/>
        <v>17.82763812781279</v>
      </c>
      <c r="BB185" s="5">
        <f t="shared" si="49"/>
        <v>17.82763812781279</v>
      </c>
      <c r="BC185" s="5">
        <f t="shared" si="50"/>
        <v>17.82763812781279</v>
      </c>
      <c r="BD185" s="5">
        <f t="shared" si="51"/>
        <v>17.82763812781279</v>
      </c>
      <c r="BE185" s="5">
        <f t="shared" si="52"/>
        <v>17.82763812781279</v>
      </c>
      <c r="BF185" s="5">
        <f t="shared" si="53"/>
        <v>17.82763812781279</v>
      </c>
      <c r="BG185" s="5">
        <f t="shared" si="54"/>
        <v>17.82763812781279</v>
      </c>
      <c r="BH185" s="14">
        <f t="shared" si="55"/>
        <v>17.82763812781279</v>
      </c>
      <c r="BI185" s="14">
        <f t="shared" si="56"/>
        <v>17.82763812781279</v>
      </c>
      <c r="BJ185" s="6">
        <f t="shared" si="57"/>
        <v>-17.82763812781279</v>
      </c>
      <c r="BK185" s="7"/>
      <c r="BL185" s="5">
        <f t="shared" ref="BL185:BQ185" si="139">BL58-$CO58</f>
        <v>-1.9935267720735936</v>
      </c>
      <c r="BM185" s="5">
        <f t="shared" si="139"/>
        <v>4.3583254283171087</v>
      </c>
      <c r="BN185" s="5">
        <f t="shared" si="139"/>
        <v>-3.7529013400227242</v>
      </c>
      <c r="BO185" s="5">
        <f t="shared" si="139"/>
        <v>0.54913422792640887</v>
      </c>
      <c r="BP185" s="5">
        <f t="shared" si="139"/>
        <v>0.19873422792640838</v>
      </c>
      <c r="BQ185" s="5">
        <f t="shared" si="139"/>
        <v>0.64023422792640616</v>
      </c>
      <c r="BR185" s="5">
        <f t="shared" si="59"/>
        <v>-40.749765772073594</v>
      </c>
      <c r="BS185" s="5">
        <f t="shared" si="60"/>
        <v>-40.749765772073594</v>
      </c>
      <c r="BT185" s="5">
        <f t="shared" si="61"/>
        <v>-40.749765772073594</v>
      </c>
      <c r="BU185" s="5">
        <f t="shared" si="62"/>
        <v>-40.749765772073594</v>
      </c>
      <c r="BV185" s="5">
        <f t="shared" si="63"/>
        <v>-40.749765772073594</v>
      </c>
      <c r="BW185" s="5">
        <f t="shared" si="64"/>
        <v>-40.749765772073594</v>
      </c>
      <c r="BX185" s="5">
        <f t="shared" si="65"/>
        <v>-40.749765772073594</v>
      </c>
      <c r="BY185" s="5">
        <f t="shared" si="65"/>
        <v>-40.749765772073594</v>
      </c>
      <c r="BZ185" s="5">
        <f t="shared" si="65"/>
        <v>-40.749765772073594</v>
      </c>
      <c r="CA185" s="5">
        <f t="shared" si="66"/>
        <v>-40.749765772073594</v>
      </c>
      <c r="CB185" s="5">
        <f t="shared" si="67"/>
        <v>-40.749765772073594</v>
      </c>
      <c r="CC185" s="5">
        <f t="shared" si="68"/>
        <v>-40.749765772073594</v>
      </c>
      <c r="CD185" s="5">
        <f t="shared" si="69"/>
        <v>-40.749765772073594</v>
      </c>
      <c r="CE185" s="5">
        <f t="shared" si="70"/>
        <v>-40.749765772073594</v>
      </c>
      <c r="CF185" s="5">
        <f t="shared" si="71"/>
        <v>-40.749765772073594</v>
      </c>
      <c r="CG185" s="5">
        <f t="shared" si="72"/>
        <v>-40.749765772073594</v>
      </c>
      <c r="CH185" s="5">
        <f t="shared" si="73"/>
        <v>-40.749765772073594</v>
      </c>
      <c r="CI185" s="5">
        <f t="shared" si="74"/>
        <v>-40.749765772073594</v>
      </c>
      <c r="CJ185" s="5">
        <f t="shared" si="75"/>
        <v>-40.749765772073594</v>
      </c>
      <c r="CK185" s="5">
        <f t="shared" si="76"/>
        <v>-40.749765772073594</v>
      </c>
      <c r="CL185" s="5">
        <f t="shared" si="77"/>
        <v>-40.749765772073594</v>
      </c>
      <c r="CM185" s="14">
        <f t="shared" si="78"/>
        <v>-40.749765772073594</v>
      </c>
      <c r="CN185" s="14">
        <f t="shared" si="79"/>
        <v>-40.749765772073594</v>
      </c>
      <c r="CO185" s="6">
        <f t="shared" si="80"/>
        <v>40.749765772073594</v>
      </c>
    </row>
    <row r="186" spans="1:93">
      <c r="A186">
        <v>31</v>
      </c>
      <c r="B186" s="5">
        <f t="shared" ref="B186:G195" si="140">B59-$AE59</f>
        <v>-0.40080084493857271</v>
      </c>
      <c r="C186" s="5">
        <f t="shared" si="140"/>
        <v>-1.2046040441265689</v>
      </c>
      <c r="D186" s="5">
        <f t="shared" si="140"/>
        <v>-0.98900058911922883</v>
      </c>
      <c r="E186" s="5">
        <f t="shared" si="140"/>
        <v>0.68410615506144268</v>
      </c>
      <c r="F186" s="5">
        <f t="shared" si="140"/>
        <v>0.52819316806142069</v>
      </c>
      <c r="G186" s="5">
        <f t="shared" si="140"/>
        <v>1.3821061550614218</v>
      </c>
      <c r="H186" s="5">
        <f t="shared" si="16"/>
        <v>138.99110615506143</v>
      </c>
      <c r="I186" s="25">
        <f t="shared" si="17"/>
        <v>138.99110615506143</v>
      </c>
      <c r="J186" s="5">
        <f t="shared" si="18"/>
        <v>138.99110615506143</v>
      </c>
      <c r="K186" s="5">
        <f t="shared" si="19"/>
        <v>138.99110615506143</v>
      </c>
      <c r="L186" s="5">
        <f t="shared" si="20"/>
        <v>138.99110615506143</v>
      </c>
      <c r="M186" s="5">
        <f t="shared" si="21"/>
        <v>138.99110615506143</v>
      </c>
      <c r="N186" s="5">
        <f t="shared" si="22"/>
        <v>138.99110615506143</v>
      </c>
      <c r="O186" s="5">
        <f t="shared" si="22"/>
        <v>138.99110615506143</v>
      </c>
      <c r="P186" s="5">
        <f t="shared" si="23"/>
        <v>138.99110615506143</v>
      </c>
      <c r="Q186" s="5">
        <f t="shared" si="23"/>
        <v>138.99110615506143</v>
      </c>
      <c r="R186" s="5">
        <f t="shared" si="24"/>
        <v>138.99110615506143</v>
      </c>
      <c r="S186" s="5">
        <f t="shared" si="25"/>
        <v>138.99110615506143</v>
      </c>
      <c r="T186" s="5">
        <f t="shared" si="26"/>
        <v>138.99110615506143</v>
      </c>
      <c r="U186" s="5">
        <f t="shared" si="27"/>
        <v>138.99110615506143</v>
      </c>
      <c r="V186" s="5">
        <f t="shared" si="28"/>
        <v>138.99110615506143</v>
      </c>
      <c r="W186" s="5">
        <f t="shared" si="29"/>
        <v>138.99110615506143</v>
      </c>
      <c r="X186" s="5">
        <f t="shared" si="30"/>
        <v>138.99110615506143</v>
      </c>
      <c r="Y186" s="5">
        <f t="shared" si="31"/>
        <v>138.99110615506143</v>
      </c>
      <c r="Z186" s="5">
        <f t="shared" si="32"/>
        <v>138.99110615506143</v>
      </c>
      <c r="AA186" s="5">
        <f t="shared" si="33"/>
        <v>138.99110615506143</v>
      </c>
      <c r="AB186" s="5">
        <f t="shared" si="34"/>
        <v>138.99110615506143</v>
      </c>
      <c r="AC186" s="14">
        <f t="shared" si="35"/>
        <v>138.99110615506143</v>
      </c>
      <c r="AD186" s="14">
        <f t="shared" si="36"/>
        <v>138.99110615506143</v>
      </c>
      <c r="AE186" s="6">
        <f t="shared" si="37"/>
        <v>-138.99110615506143</v>
      </c>
      <c r="AF186" s="7"/>
      <c r="AG186" s="5">
        <f t="shared" ref="AG186:AL186" si="141">AG59-$BJ59</f>
        <v>-1.7833652699241824</v>
      </c>
      <c r="AH186" s="5">
        <f t="shared" si="141"/>
        <v>5.9328279549483156</v>
      </c>
      <c r="AI186" s="5">
        <f t="shared" si="141"/>
        <v>-2.3810949162515804</v>
      </c>
      <c r="AJ186" s="5">
        <f t="shared" si="141"/>
        <v>-0.67534826992418218</v>
      </c>
      <c r="AK186" s="5">
        <f t="shared" si="141"/>
        <v>-1.0825212289241826</v>
      </c>
      <c r="AL186" s="5">
        <f t="shared" si="141"/>
        <v>-1.0498269924184456E-2</v>
      </c>
      <c r="AM186" s="5">
        <f t="shared" si="39"/>
        <v>17.216301730075816</v>
      </c>
      <c r="AN186" s="5">
        <f t="shared" si="13"/>
        <v>17.216301730075816</v>
      </c>
      <c r="AO186" s="5">
        <f t="shared" si="40"/>
        <v>17.216301730075816</v>
      </c>
      <c r="AP186" s="5">
        <f t="shared" si="41"/>
        <v>17.216301730075816</v>
      </c>
      <c r="AQ186" s="5">
        <f t="shared" si="42"/>
        <v>17.216301730075816</v>
      </c>
      <c r="AR186" s="5">
        <f t="shared" si="43"/>
        <v>17.216301730075816</v>
      </c>
      <c r="AS186" s="5">
        <f t="shared" si="44"/>
        <v>17.216301730075816</v>
      </c>
      <c r="AT186" s="5">
        <f t="shared" si="44"/>
        <v>17.216301730075816</v>
      </c>
      <c r="AU186" s="5">
        <f t="shared" si="44"/>
        <v>17.216301730075816</v>
      </c>
      <c r="AV186" s="5">
        <f t="shared" si="82"/>
        <v>17.216301730075816</v>
      </c>
      <c r="AW186" s="5">
        <f t="shared" si="14"/>
        <v>17.216301730075816</v>
      </c>
      <c r="AX186" s="5">
        <f t="shared" si="45"/>
        <v>17.216301730075816</v>
      </c>
      <c r="AY186" s="5">
        <f t="shared" si="46"/>
        <v>17.216301730075816</v>
      </c>
      <c r="AZ186" s="5">
        <f t="shared" si="47"/>
        <v>17.216301730075816</v>
      </c>
      <c r="BA186" s="5">
        <f t="shared" si="48"/>
        <v>17.216301730075816</v>
      </c>
      <c r="BB186" s="5">
        <f t="shared" si="49"/>
        <v>17.216301730075816</v>
      </c>
      <c r="BC186" s="5">
        <f t="shared" si="50"/>
        <v>17.216301730075816</v>
      </c>
      <c r="BD186" s="5">
        <f t="shared" si="51"/>
        <v>17.216301730075816</v>
      </c>
      <c r="BE186" s="5">
        <f t="shared" si="52"/>
        <v>17.216301730075816</v>
      </c>
      <c r="BF186" s="5">
        <f t="shared" si="53"/>
        <v>17.216301730075816</v>
      </c>
      <c r="BG186" s="5">
        <f t="shared" si="54"/>
        <v>17.216301730075816</v>
      </c>
      <c r="BH186" s="14">
        <f t="shared" si="55"/>
        <v>17.216301730075816</v>
      </c>
      <c r="BI186" s="14">
        <f t="shared" si="56"/>
        <v>17.216301730075816</v>
      </c>
      <c r="BJ186" s="6">
        <f t="shared" si="57"/>
        <v>-17.216301730075816</v>
      </c>
      <c r="BK186" s="7"/>
      <c r="BL186" s="5">
        <f t="shared" ref="BL186:BQ186" si="142">BL59-$CO59</f>
        <v>-2.0216904537918552</v>
      </c>
      <c r="BM186" s="5">
        <f t="shared" si="142"/>
        <v>4.4509153050991443</v>
      </c>
      <c r="BN186" s="5">
        <f t="shared" si="142"/>
        <v>-3.7803194899317347</v>
      </c>
      <c r="BO186" s="5">
        <f t="shared" si="142"/>
        <v>0.53101154620814839</v>
      </c>
      <c r="BP186" s="5">
        <f t="shared" si="142"/>
        <v>0.10194154620814544</v>
      </c>
      <c r="BQ186" s="5">
        <f t="shared" si="142"/>
        <v>0.71814154620814463</v>
      </c>
      <c r="BR186" s="5">
        <f t="shared" si="59"/>
        <v>-41.321858453791855</v>
      </c>
      <c r="BS186" s="5">
        <f t="shared" si="60"/>
        <v>-41.321858453791855</v>
      </c>
      <c r="BT186" s="5">
        <f t="shared" si="61"/>
        <v>-41.321858453791855</v>
      </c>
      <c r="BU186" s="5">
        <f t="shared" si="62"/>
        <v>-41.321858453791855</v>
      </c>
      <c r="BV186" s="5">
        <f t="shared" si="63"/>
        <v>-41.321858453791855</v>
      </c>
      <c r="BW186" s="5">
        <f t="shared" si="64"/>
        <v>-41.321858453791855</v>
      </c>
      <c r="BX186" s="5">
        <f t="shared" si="65"/>
        <v>-41.321858453791855</v>
      </c>
      <c r="BY186" s="5">
        <f t="shared" si="65"/>
        <v>-41.321858453791855</v>
      </c>
      <c r="BZ186" s="5">
        <f t="shared" si="65"/>
        <v>-41.321858453791855</v>
      </c>
      <c r="CA186" s="5">
        <f t="shared" si="66"/>
        <v>-41.321858453791855</v>
      </c>
      <c r="CB186" s="5">
        <f t="shared" si="67"/>
        <v>-41.321858453791855</v>
      </c>
      <c r="CC186" s="5">
        <f t="shared" si="68"/>
        <v>-41.321858453791855</v>
      </c>
      <c r="CD186" s="5">
        <f t="shared" si="69"/>
        <v>-41.321858453791855</v>
      </c>
      <c r="CE186" s="5">
        <f t="shared" si="70"/>
        <v>-41.321858453791855</v>
      </c>
      <c r="CF186" s="5">
        <f t="shared" si="71"/>
        <v>-41.321858453791855</v>
      </c>
      <c r="CG186" s="5">
        <f t="shared" si="72"/>
        <v>-41.321858453791855</v>
      </c>
      <c r="CH186" s="5">
        <f t="shared" si="73"/>
        <v>-41.321858453791855</v>
      </c>
      <c r="CI186" s="5">
        <f t="shared" si="74"/>
        <v>-41.321858453791855</v>
      </c>
      <c r="CJ186" s="5">
        <f t="shared" si="75"/>
        <v>-41.321858453791855</v>
      </c>
      <c r="CK186" s="5">
        <f t="shared" si="76"/>
        <v>-41.321858453791855</v>
      </c>
      <c r="CL186" s="5">
        <f t="shared" si="77"/>
        <v>-41.321858453791855</v>
      </c>
      <c r="CM186" s="14">
        <f t="shared" si="78"/>
        <v>-41.321858453791855</v>
      </c>
      <c r="CN186" s="14">
        <f t="shared" si="79"/>
        <v>-41.321858453791855</v>
      </c>
      <c r="CO186" s="6">
        <f t="shared" si="80"/>
        <v>41.321858453791855</v>
      </c>
    </row>
    <row r="187" spans="1:93">
      <c r="A187">
        <v>32</v>
      </c>
      <c r="B187" s="5">
        <f t="shared" si="140"/>
        <v>-0.53584602638463252</v>
      </c>
      <c r="C187" s="5">
        <f t="shared" si="140"/>
        <v>-0.71867276722861106</v>
      </c>
      <c r="D187" s="5">
        <f t="shared" si="140"/>
        <v>-1.0206293912328022</v>
      </c>
      <c r="E187" s="5">
        <f t="shared" si="140"/>
        <v>0.53329197361537695</v>
      </c>
      <c r="F187" s="5">
        <f t="shared" si="140"/>
        <v>0.40836423761538754</v>
      </c>
      <c r="G187" s="5">
        <f t="shared" si="140"/>
        <v>1.3334919736153665</v>
      </c>
      <c r="H187" s="5">
        <f t="shared" si="16"/>
        <v>138.33289197361538</v>
      </c>
      <c r="I187" s="25">
        <f t="shared" si="17"/>
        <v>138.33289197361538</v>
      </c>
      <c r="J187" s="5">
        <f t="shared" si="18"/>
        <v>138.33289197361538</v>
      </c>
      <c r="K187" s="5">
        <f t="shared" si="19"/>
        <v>138.33289197361538</v>
      </c>
      <c r="L187" s="5">
        <f t="shared" si="20"/>
        <v>138.33289197361538</v>
      </c>
      <c r="M187" s="5">
        <f t="shared" si="21"/>
        <v>138.33289197361538</v>
      </c>
      <c r="N187" s="5">
        <f t="shared" si="22"/>
        <v>138.33289197361538</v>
      </c>
      <c r="O187" s="5">
        <f t="shared" si="22"/>
        <v>138.33289197361538</v>
      </c>
      <c r="P187" s="5">
        <f t="shared" si="23"/>
        <v>138.33289197361538</v>
      </c>
      <c r="Q187" s="5">
        <f t="shared" si="23"/>
        <v>138.33289197361538</v>
      </c>
      <c r="R187" s="5">
        <f t="shared" si="24"/>
        <v>138.33289197361538</v>
      </c>
      <c r="S187" s="5">
        <f t="shared" si="25"/>
        <v>138.33289197361538</v>
      </c>
      <c r="T187" s="5">
        <f t="shared" si="26"/>
        <v>138.33289197361538</v>
      </c>
      <c r="U187" s="5">
        <f t="shared" si="27"/>
        <v>138.33289197361538</v>
      </c>
      <c r="V187" s="5">
        <f t="shared" si="28"/>
        <v>138.33289197361538</v>
      </c>
      <c r="W187" s="5">
        <f t="shared" si="29"/>
        <v>138.33289197361538</v>
      </c>
      <c r="X187" s="5">
        <f t="shared" si="30"/>
        <v>138.33289197361538</v>
      </c>
      <c r="Y187" s="5">
        <f t="shared" si="31"/>
        <v>138.33289197361538</v>
      </c>
      <c r="Z187" s="5">
        <f t="shared" si="32"/>
        <v>138.33289197361538</v>
      </c>
      <c r="AA187" s="5">
        <f t="shared" si="33"/>
        <v>138.33289197361538</v>
      </c>
      <c r="AB187" s="5">
        <f t="shared" si="34"/>
        <v>138.33289197361538</v>
      </c>
      <c r="AC187" s="14">
        <f t="shared" si="35"/>
        <v>138.33289197361538</v>
      </c>
      <c r="AD187" s="14">
        <f t="shared" si="36"/>
        <v>138.33289197361538</v>
      </c>
      <c r="AE187" s="6">
        <f t="shared" si="37"/>
        <v>-138.33289197361538</v>
      </c>
      <c r="AF187" s="7"/>
      <c r="AG187" s="5">
        <f t="shared" ref="AG187:AL187" si="143">AG60-$BJ60</f>
        <v>-1.8100007176410919</v>
      </c>
      <c r="AH187" s="5">
        <f t="shared" si="143"/>
        <v>6.0159108696229069</v>
      </c>
      <c r="AI187" s="5">
        <f t="shared" si="143"/>
        <v>-2.3652306510585426</v>
      </c>
      <c r="AJ187" s="5">
        <f t="shared" si="143"/>
        <v>-0.76777971764109409</v>
      </c>
      <c r="AK187" s="5">
        <f t="shared" si="143"/>
        <v>-1.0836100656410927</v>
      </c>
      <c r="AL187" s="5">
        <f t="shared" si="143"/>
        <v>1.0710282358907364E-2</v>
      </c>
      <c r="AM187" s="5">
        <f t="shared" si="39"/>
        <v>16.625210282358907</v>
      </c>
      <c r="AN187" s="5">
        <f t="shared" si="13"/>
        <v>16.625210282358907</v>
      </c>
      <c r="AO187" s="5">
        <f t="shared" si="40"/>
        <v>16.625210282358907</v>
      </c>
      <c r="AP187" s="5">
        <f t="shared" si="41"/>
        <v>16.625210282358907</v>
      </c>
      <c r="AQ187" s="5">
        <f t="shared" si="42"/>
        <v>16.625210282358907</v>
      </c>
      <c r="AR187" s="5">
        <f t="shared" si="43"/>
        <v>16.625210282358907</v>
      </c>
      <c r="AS187" s="5">
        <f t="shared" si="44"/>
        <v>16.625210282358907</v>
      </c>
      <c r="AT187" s="5">
        <f t="shared" si="44"/>
        <v>16.625210282358907</v>
      </c>
      <c r="AU187" s="5">
        <f t="shared" si="44"/>
        <v>16.625210282358907</v>
      </c>
      <c r="AV187" s="5">
        <f t="shared" si="82"/>
        <v>16.625210282358907</v>
      </c>
      <c r="AW187" s="5">
        <f t="shared" si="14"/>
        <v>16.625210282358907</v>
      </c>
      <c r="AX187" s="5">
        <f t="shared" si="45"/>
        <v>16.625210282358907</v>
      </c>
      <c r="AY187" s="5">
        <f t="shared" si="46"/>
        <v>16.625210282358907</v>
      </c>
      <c r="AZ187" s="5">
        <f t="shared" si="47"/>
        <v>16.625210282358907</v>
      </c>
      <c r="BA187" s="5">
        <f t="shared" si="48"/>
        <v>16.625210282358907</v>
      </c>
      <c r="BB187" s="5">
        <f t="shared" si="49"/>
        <v>16.625210282358907</v>
      </c>
      <c r="BC187" s="5">
        <f t="shared" si="50"/>
        <v>16.625210282358907</v>
      </c>
      <c r="BD187" s="5">
        <f t="shared" si="51"/>
        <v>16.625210282358907</v>
      </c>
      <c r="BE187" s="5">
        <f t="shared" si="52"/>
        <v>16.625210282358907</v>
      </c>
      <c r="BF187" s="5">
        <f t="shared" si="53"/>
        <v>16.625210282358907</v>
      </c>
      <c r="BG187" s="5">
        <f t="shared" si="54"/>
        <v>16.625210282358907</v>
      </c>
      <c r="BH187" s="14">
        <f t="shared" si="55"/>
        <v>16.625210282358907</v>
      </c>
      <c r="BI187" s="14">
        <f t="shared" si="56"/>
        <v>16.625210282358907</v>
      </c>
      <c r="BJ187" s="6">
        <f t="shared" si="57"/>
        <v>-16.625210282358907</v>
      </c>
      <c r="BK187" s="7"/>
      <c r="BL187" s="5">
        <f t="shared" ref="BL187:BQ187" si="144">BL60-$CO60</f>
        <v>-1.8389391478864141</v>
      </c>
      <c r="BM187" s="5">
        <f t="shared" si="144"/>
        <v>4.2717297046807872</v>
      </c>
      <c r="BN187" s="5">
        <f t="shared" si="144"/>
        <v>-3.8278921131351211</v>
      </c>
      <c r="BO187" s="5">
        <f t="shared" si="144"/>
        <v>0.54979385211358789</v>
      </c>
      <c r="BP187" s="5">
        <f t="shared" si="144"/>
        <v>0.11030385211358862</v>
      </c>
      <c r="BQ187" s="5">
        <f t="shared" si="144"/>
        <v>0.73500385211358576</v>
      </c>
      <c r="BR187" s="5">
        <f t="shared" si="59"/>
        <v>-41.814996147886411</v>
      </c>
      <c r="BS187" s="5">
        <f t="shared" si="60"/>
        <v>-41.814996147886411</v>
      </c>
      <c r="BT187" s="5">
        <f t="shared" si="61"/>
        <v>-41.814996147886411</v>
      </c>
      <c r="BU187" s="5">
        <f t="shared" si="62"/>
        <v>-41.814996147886411</v>
      </c>
      <c r="BV187" s="5">
        <f t="shared" si="63"/>
        <v>-41.814996147886411</v>
      </c>
      <c r="BW187" s="5">
        <f t="shared" si="64"/>
        <v>-41.814996147886411</v>
      </c>
      <c r="BX187" s="5">
        <f t="shared" si="65"/>
        <v>-41.814996147886411</v>
      </c>
      <c r="BY187" s="5">
        <f t="shared" si="65"/>
        <v>-41.814996147886411</v>
      </c>
      <c r="BZ187" s="5">
        <f t="shared" si="65"/>
        <v>-41.814996147886411</v>
      </c>
      <c r="CA187" s="5">
        <f t="shared" si="66"/>
        <v>-41.814996147886411</v>
      </c>
      <c r="CB187" s="5">
        <f t="shared" si="67"/>
        <v>-41.814996147886411</v>
      </c>
      <c r="CC187" s="5">
        <f t="shared" si="68"/>
        <v>-41.814996147886411</v>
      </c>
      <c r="CD187" s="5">
        <f t="shared" si="69"/>
        <v>-41.814996147886411</v>
      </c>
      <c r="CE187" s="5">
        <f t="shared" si="70"/>
        <v>-41.814996147886411</v>
      </c>
      <c r="CF187" s="5">
        <f t="shared" si="71"/>
        <v>-41.814996147886411</v>
      </c>
      <c r="CG187" s="5">
        <f t="shared" si="72"/>
        <v>-41.814996147886411</v>
      </c>
      <c r="CH187" s="5">
        <f t="shared" si="73"/>
        <v>-41.814996147886411</v>
      </c>
      <c r="CI187" s="5">
        <f t="shared" si="74"/>
        <v>-41.814996147886411</v>
      </c>
      <c r="CJ187" s="5">
        <f t="shared" si="75"/>
        <v>-41.814996147886411</v>
      </c>
      <c r="CK187" s="5">
        <f t="shared" si="76"/>
        <v>-41.814996147886411</v>
      </c>
      <c r="CL187" s="5">
        <f t="shared" si="77"/>
        <v>-41.814996147886411</v>
      </c>
      <c r="CM187" s="14">
        <f t="shared" si="78"/>
        <v>-41.814996147886411</v>
      </c>
      <c r="CN187" s="14">
        <f t="shared" si="79"/>
        <v>-41.814996147886411</v>
      </c>
      <c r="CO187" s="6">
        <f t="shared" si="80"/>
        <v>41.814996147886411</v>
      </c>
    </row>
    <row r="188" spans="1:93">
      <c r="A188">
        <v>33</v>
      </c>
      <c r="B188" s="5">
        <f t="shared" si="140"/>
        <v>-0.55900298578973207</v>
      </c>
      <c r="C188" s="5">
        <f t="shared" si="140"/>
        <v>-0.74853606539372208</v>
      </c>
      <c r="D188" s="5">
        <f t="shared" si="140"/>
        <v>-0.94506468944732092</v>
      </c>
      <c r="E188" s="5">
        <f t="shared" si="140"/>
        <v>0.51203901421027354</v>
      </c>
      <c r="F188" s="5">
        <f t="shared" si="140"/>
        <v>0.39432571221027501</v>
      </c>
      <c r="G188" s="5">
        <f t="shared" si="140"/>
        <v>1.3462390142102549</v>
      </c>
      <c r="H188" s="5">
        <f t="shared" si="16"/>
        <v>137.80803901421027</v>
      </c>
      <c r="I188" s="25">
        <f t="shared" si="17"/>
        <v>137.80803901421027</v>
      </c>
      <c r="J188" s="5">
        <f t="shared" si="18"/>
        <v>137.80803901421027</v>
      </c>
      <c r="K188" s="5">
        <f t="shared" si="19"/>
        <v>137.80803901421027</v>
      </c>
      <c r="L188" s="5">
        <f t="shared" si="20"/>
        <v>137.80803901421027</v>
      </c>
      <c r="M188" s="5">
        <f t="shared" si="21"/>
        <v>137.80803901421027</v>
      </c>
      <c r="N188" s="5">
        <f t="shared" si="22"/>
        <v>137.80803901421027</v>
      </c>
      <c r="O188" s="5">
        <f t="shared" si="22"/>
        <v>137.80803901421027</v>
      </c>
      <c r="P188" s="5">
        <f t="shared" si="23"/>
        <v>137.80803901421027</v>
      </c>
      <c r="Q188" s="5">
        <f t="shared" si="23"/>
        <v>137.80803901421027</v>
      </c>
      <c r="R188" s="5">
        <f t="shared" si="24"/>
        <v>137.80803901421027</v>
      </c>
      <c r="S188" s="5">
        <f t="shared" si="25"/>
        <v>137.80803901421027</v>
      </c>
      <c r="T188" s="5">
        <f t="shared" si="26"/>
        <v>137.80803901421027</v>
      </c>
      <c r="U188" s="5">
        <f t="shared" si="27"/>
        <v>137.80803901421027</v>
      </c>
      <c r="V188" s="5">
        <f t="shared" si="28"/>
        <v>137.80803901421027</v>
      </c>
      <c r="W188" s="5">
        <f t="shared" si="29"/>
        <v>137.80803901421027</v>
      </c>
      <c r="X188" s="5">
        <f t="shared" si="30"/>
        <v>137.80803901421027</v>
      </c>
      <c r="Y188" s="5">
        <f t="shared" si="31"/>
        <v>137.80803901421027</v>
      </c>
      <c r="Z188" s="5">
        <f t="shared" si="32"/>
        <v>137.80803901421027</v>
      </c>
      <c r="AA188" s="5">
        <f t="shared" si="33"/>
        <v>137.80803901421027</v>
      </c>
      <c r="AB188" s="5">
        <f t="shared" si="34"/>
        <v>137.80803901421027</v>
      </c>
      <c r="AC188" s="14">
        <f t="shared" si="35"/>
        <v>137.80803901421027</v>
      </c>
      <c r="AD188" s="14">
        <f t="shared" si="36"/>
        <v>137.80803901421027</v>
      </c>
      <c r="AE188" s="6">
        <f t="shared" si="37"/>
        <v>-137.80803901421027</v>
      </c>
      <c r="AF188" s="7"/>
      <c r="AG188" s="5">
        <f t="shared" ref="AG188:AL188" si="145">AG61-$BJ61</f>
        <v>-1.8067367450285481</v>
      </c>
      <c r="AH188" s="5">
        <f t="shared" si="145"/>
        <v>5.8830143136548525</v>
      </c>
      <c r="AI188" s="5">
        <f t="shared" si="145"/>
        <v>-2.2514816285406631</v>
      </c>
      <c r="AJ188" s="5">
        <f t="shared" si="145"/>
        <v>-0.7958527450285473</v>
      </c>
      <c r="AK188" s="5">
        <f t="shared" si="145"/>
        <v>-1.0913504500285462</v>
      </c>
      <c r="AL188" s="5">
        <f t="shared" si="145"/>
        <v>6.2407254971450499E-2</v>
      </c>
      <c r="AM188" s="5">
        <f t="shared" si="39"/>
        <v>16.133307254971452</v>
      </c>
      <c r="AN188" s="5">
        <f t="shared" si="13"/>
        <v>16.133307254971452</v>
      </c>
      <c r="AO188" s="5">
        <f t="shared" si="40"/>
        <v>16.133307254971452</v>
      </c>
      <c r="AP188" s="5">
        <f t="shared" si="41"/>
        <v>16.133307254971452</v>
      </c>
      <c r="AQ188" s="5">
        <f t="shared" si="42"/>
        <v>16.133307254971452</v>
      </c>
      <c r="AR188" s="5">
        <f t="shared" si="43"/>
        <v>16.133307254971452</v>
      </c>
      <c r="AS188" s="5">
        <f t="shared" si="44"/>
        <v>16.133307254971452</v>
      </c>
      <c r="AT188" s="5">
        <f t="shared" si="44"/>
        <v>16.133307254971452</v>
      </c>
      <c r="AU188" s="5">
        <f t="shared" si="44"/>
        <v>16.133307254971452</v>
      </c>
      <c r="AV188" s="5">
        <f t="shared" si="82"/>
        <v>16.133307254971452</v>
      </c>
      <c r="AW188" s="5">
        <f t="shared" si="14"/>
        <v>16.133307254971452</v>
      </c>
      <c r="AX188" s="5">
        <f t="shared" si="45"/>
        <v>16.133307254971452</v>
      </c>
      <c r="AY188" s="5">
        <f t="shared" si="46"/>
        <v>16.133307254971452</v>
      </c>
      <c r="AZ188" s="5">
        <f t="shared" si="47"/>
        <v>16.133307254971452</v>
      </c>
      <c r="BA188" s="5">
        <f t="shared" si="48"/>
        <v>16.133307254971452</v>
      </c>
      <c r="BB188" s="5">
        <f t="shared" si="49"/>
        <v>16.133307254971452</v>
      </c>
      <c r="BC188" s="5">
        <f t="shared" si="50"/>
        <v>16.133307254971452</v>
      </c>
      <c r="BD188" s="5">
        <f t="shared" si="51"/>
        <v>16.133307254971452</v>
      </c>
      <c r="BE188" s="5">
        <f t="shared" si="52"/>
        <v>16.133307254971452</v>
      </c>
      <c r="BF188" s="5">
        <f t="shared" si="53"/>
        <v>16.133307254971452</v>
      </c>
      <c r="BG188" s="5">
        <f t="shared" si="54"/>
        <v>16.133307254971452</v>
      </c>
      <c r="BH188" s="14">
        <f t="shared" si="55"/>
        <v>16.133307254971452</v>
      </c>
      <c r="BI188" s="14">
        <f t="shared" si="56"/>
        <v>16.133307254971452</v>
      </c>
      <c r="BJ188" s="6">
        <f t="shared" si="57"/>
        <v>-16.133307254971452</v>
      </c>
      <c r="BK188" s="7"/>
      <c r="BL188" s="5">
        <f t="shared" ref="BL188:BQ188" si="146">BL61-$CO61</f>
        <v>-1.8457041857332825</v>
      </c>
      <c r="BM188" s="5">
        <f t="shared" si="146"/>
        <v>4.0581516484785212</v>
      </c>
      <c r="BN188" s="5">
        <f t="shared" si="146"/>
        <v>-3.8069779055454021</v>
      </c>
      <c r="BO188" s="5">
        <f t="shared" si="146"/>
        <v>0.67453681426671608</v>
      </c>
      <c r="BP188" s="5">
        <f t="shared" si="146"/>
        <v>0.1158468142667175</v>
      </c>
      <c r="BQ188" s="5">
        <f t="shared" si="146"/>
        <v>0.80414681426671564</v>
      </c>
      <c r="BR188" s="5">
        <f t="shared" si="59"/>
        <v>-42.315853185733282</v>
      </c>
      <c r="BS188" s="5">
        <f t="shared" si="60"/>
        <v>-42.315853185733282</v>
      </c>
      <c r="BT188" s="5">
        <f t="shared" si="61"/>
        <v>-42.315853185733282</v>
      </c>
      <c r="BU188" s="5">
        <f t="shared" si="62"/>
        <v>-42.315853185733282</v>
      </c>
      <c r="BV188" s="5">
        <f t="shared" si="63"/>
        <v>-42.315853185733282</v>
      </c>
      <c r="BW188" s="5">
        <f t="shared" si="64"/>
        <v>-42.315853185733282</v>
      </c>
      <c r="BX188" s="5">
        <f t="shared" si="65"/>
        <v>-42.315853185733282</v>
      </c>
      <c r="BY188" s="5">
        <f t="shared" si="65"/>
        <v>-42.315853185733282</v>
      </c>
      <c r="BZ188" s="5">
        <f t="shared" si="65"/>
        <v>-42.315853185733282</v>
      </c>
      <c r="CA188" s="5">
        <f t="shared" si="66"/>
        <v>-42.315853185733282</v>
      </c>
      <c r="CB188" s="5">
        <f t="shared" si="67"/>
        <v>-42.315853185733282</v>
      </c>
      <c r="CC188" s="5">
        <f t="shared" si="68"/>
        <v>-42.315853185733282</v>
      </c>
      <c r="CD188" s="5">
        <f t="shared" si="69"/>
        <v>-42.315853185733282</v>
      </c>
      <c r="CE188" s="5">
        <f t="shared" si="70"/>
        <v>-42.315853185733282</v>
      </c>
      <c r="CF188" s="5">
        <f t="shared" si="71"/>
        <v>-42.315853185733282</v>
      </c>
      <c r="CG188" s="5">
        <f t="shared" si="72"/>
        <v>-42.315853185733282</v>
      </c>
      <c r="CH188" s="5">
        <f t="shared" si="73"/>
        <v>-42.315853185733282</v>
      </c>
      <c r="CI188" s="5">
        <f t="shared" si="74"/>
        <v>-42.315853185733282</v>
      </c>
      <c r="CJ188" s="5">
        <f t="shared" si="75"/>
        <v>-42.315853185733282</v>
      </c>
      <c r="CK188" s="5">
        <f t="shared" si="76"/>
        <v>-42.315853185733282</v>
      </c>
      <c r="CL188" s="5">
        <f t="shared" si="77"/>
        <v>-42.315853185733282</v>
      </c>
      <c r="CM188" s="14">
        <f t="shared" si="78"/>
        <v>-42.315853185733282</v>
      </c>
      <c r="CN188" s="14">
        <f t="shared" si="79"/>
        <v>-42.315853185733282</v>
      </c>
      <c r="CO188" s="6">
        <f t="shared" si="80"/>
        <v>42.315853185733282</v>
      </c>
    </row>
    <row r="189" spans="1:93">
      <c r="A189">
        <v>34</v>
      </c>
      <c r="B189" s="5">
        <f t="shared" si="140"/>
        <v>-0.58734307205921255</v>
      </c>
      <c r="C189" s="5">
        <f t="shared" si="140"/>
        <v>-0.75691441425121297</v>
      </c>
      <c r="D189" s="5">
        <f t="shared" si="140"/>
        <v>-0.98700141751194792</v>
      </c>
      <c r="E189" s="5">
        <f t="shared" si="140"/>
        <v>0.52221992794079597</v>
      </c>
      <c r="F189" s="5">
        <f t="shared" si="140"/>
        <v>0.49781904794079423</v>
      </c>
      <c r="G189" s="5">
        <f t="shared" si="140"/>
        <v>1.3112199279407832</v>
      </c>
      <c r="H189" s="5">
        <f t="shared" si="16"/>
        <v>137.29181992794079</v>
      </c>
      <c r="I189" s="25">
        <f t="shared" si="17"/>
        <v>137.29181992794079</v>
      </c>
      <c r="J189" s="5">
        <f t="shared" si="18"/>
        <v>137.29181992794079</v>
      </c>
      <c r="K189" s="5">
        <f t="shared" si="19"/>
        <v>137.29181992794079</v>
      </c>
      <c r="L189" s="5">
        <f t="shared" si="20"/>
        <v>137.29181992794079</v>
      </c>
      <c r="M189" s="5">
        <f t="shared" si="21"/>
        <v>137.29181992794079</v>
      </c>
      <c r="N189" s="5">
        <f t="shared" si="22"/>
        <v>137.29181992794079</v>
      </c>
      <c r="O189" s="5">
        <f t="shared" si="22"/>
        <v>137.29181992794079</v>
      </c>
      <c r="P189" s="5">
        <f t="shared" ref="P189:Q220" si="147">P62-$AE62</f>
        <v>137.29181992794079</v>
      </c>
      <c r="Q189" s="5">
        <f t="shared" si="147"/>
        <v>137.29181992794079</v>
      </c>
      <c r="R189" s="5">
        <f t="shared" si="24"/>
        <v>137.29181992794079</v>
      </c>
      <c r="S189" s="5">
        <f t="shared" si="25"/>
        <v>137.29181992794079</v>
      </c>
      <c r="T189" s="5">
        <f t="shared" si="26"/>
        <v>137.29181992794079</v>
      </c>
      <c r="U189" s="5">
        <f t="shared" si="27"/>
        <v>137.29181992794079</v>
      </c>
      <c r="V189" s="5">
        <f t="shared" si="28"/>
        <v>137.29181992794079</v>
      </c>
      <c r="W189" s="5">
        <f t="shared" si="29"/>
        <v>137.29181992794079</v>
      </c>
      <c r="X189" s="5">
        <f t="shared" si="30"/>
        <v>137.29181992794079</v>
      </c>
      <c r="Y189" s="5">
        <f t="shared" si="31"/>
        <v>137.29181992794079</v>
      </c>
      <c r="Z189" s="5">
        <f t="shared" si="32"/>
        <v>137.29181992794079</v>
      </c>
      <c r="AA189" s="5">
        <f t="shared" si="33"/>
        <v>137.29181992794079</v>
      </c>
      <c r="AB189" s="5">
        <f t="shared" si="34"/>
        <v>137.29181992794079</v>
      </c>
      <c r="AC189" s="14">
        <f t="shared" si="35"/>
        <v>137.29181992794079</v>
      </c>
      <c r="AD189" s="14">
        <f t="shared" si="36"/>
        <v>137.29181992794079</v>
      </c>
      <c r="AE189" s="6">
        <f t="shared" si="37"/>
        <v>-137.29181992794079</v>
      </c>
      <c r="AF189" s="7"/>
      <c r="AG189" s="5">
        <f t="shared" ref="AG189:AL189" si="148">AG62-$BJ62</f>
        <v>-1.8347018857968305</v>
      </c>
      <c r="AH189" s="5">
        <f t="shared" si="148"/>
        <v>6.0526329756737809</v>
      </c>
      <c r="AI189" s="5">
        <f t="shared" si="148"/>
        <v>-2.3128330644864672</v>
      </c>
      <c r="AJ189" s="5">
        <f t="shared" si="148"/>
        <v>-0.77535188579682845</v>
      </c>
      <c r="AK189" s="5">
        <f t="shared" si="148"/>
        <v>-1.1486142537968274</v>
      </c>
      <c r="AL189" s="5">
        <f t="shared" si="148"/>
        <v>1.8868114203170805E-2</v>
      </c>
      <c r="AM189" s="5">
        <f t="shared" si="39"/>
        <v>15.625368114203171</v>
      </c>
      <c r="AN189" s="5">
        <f t="shared" si="13"/>
        <v>15.625368114203171</v>
      </c>
      <c r="AO189" s="5">
        <f t="shared" si="40"/>
        <v>15.625368114203171</v>
      </c>
      <c r="AP189" s="5">
        <f t="shared" si="41"/>
        <v>15.625368114203171</v>
      </c>
      <c r="AQ189" s="5">
        <f t="shared" si="42"/>
        <v>15.625368114203171</v>
      </c>
      <c r="AR189" s="5">
        <f t="shared" si="43"/>
        <v>15.625368114203171</v>
      </c>
      <c r="AS189" s="5">
        <f t="shared" si="44"/>
        <v>15.625368114203171</v>
      </c>
      <c r="AT189" s="5">
        <f t="shared" si="44"/>
        <v>15.625368114203171</v>
      </c>
      <c r="AU189" s="5">
        <f t="shared" si="44"/>
        <v>15.625368114203171</v>
      </c>
      <c r="AV189" s="5">
        <f t="shared" si="82"/>
        <v>15.625368114203171</v>
      </c>
      <c r="AW189" s="5">
        <f t="shared" si="14"/>
        <v>15.625368114203171</v>
      </c>
      <c r="AX189" s="5">
        <f t="shared" si="45"/>
        <v>15.625368114203171</v>
      </c>
      <c r="AY189" s="5">
        <f t="shared" si="46"/>
        <v>15.625368114203171</v>
      </c>
      <c r="AZ189" s="5">
        <f t="shared" si="47"/>
        <v>15.625368114203171</v>
      </c>
      <c r="BA189" s="5">
        <f t="shared" si="48"/>
        <v>15.625368114203171</v>
      </c>
      <c r="BB189" s="5">
        <f t="shared" si="49"/>
        <v>15.625368114203171</v>
      </c>
      <c r="BC189" s="5">
        <f t="shared" si="50"/>
        <v>15.625368114203171</v>
      </c>
      <c r="BD189" s="5">
        <f t="shared" si="51"/>
        <v>15.625368114203171</v>
      </c>
      <c r="BE189" s="5">
        <f t="shared" si="52"/>
        <v>15.625368114203171</v>
      </c>
      <c r="BF189" s="5">
        <f t="shared" si="53"/>
        <v>15.625368114203171</v>
      </c>
      <c r="BG189" s="5">
        <f t="shared" si="54"/>
        <v>15.625368114203171</v>
      </c>
      <c r="BH189" s="14">
        <f t="shared" si="55"/>
        <v>15.625368114203171</v>
      </c>
      <c r="BI189" s="14">
        <f t="shared" si="56"/>
        <v>15.625368114203171</v>
      </c>
      <c r="BJ189" s="6">
        <f t="shared" si="57"/>
        <v>-15.625368114203171</v>
      </c>
      <c r="BK189" s="7"/>
      <c r="BL189" s="5">
        <f t="shared" ref="BL189:BQ189" si="149">BL62-$CO62</f>
        <v>-1.8458023298597652</v>
      </c>
      <c r="BM189" s="5">
        <f t="shared" si="149"/>
        <v>4.2478098090576353</v>
      </c>
      <c r="BN189" s="5">
        <f t="shared" si="149"/>
        <v>-3.7748224896185576</v>
      </c>
      <c r="BO189" s="5">
        <f t="shared" si="149"/>
        <v>0.61505167014023243</v>
      </c>
      <c r="BP189" s="5">
        <f t="shared" si="149"/>
        <v>5.048167014023619E-2</v>
      </c>
      <c r="BQ189" s="5">
        <f t="shared" si="149"/>
        <v>0.70728167014023313</v>
      </c>
      <c r="BR189" s="5">
        <f t="shared" si="59"/>
        <v>-42.912718329859764</v>
      </c>
      <c r="BS189" s="5">
        <f t="shared" si="60"/>
        <v>-42.912718329859764</v>
      </c>
      <c r="BT189" s="5">
        <f t="shared" si="61"/>
        <v>-42.912718329859764</v>
      </c>
      <c r="BU189" s="5">
        <f t="shared" si="62"/>
        <v>-42.912718329859764</v>
      </c>
      <c r="BV189" s="5">
        <f t="shared" si="63"/>
        <v>-42.912718329859764</v>
      </c>
      <c r="BW189" s="5">
        <f t="shared" si="64"/>
        <v>-42.912718329859764</v>
      </c>
      <c r="BX189" s="5">
        <f t="shared" si="65"/>
        <v>-42.912718329859764</v>
      </c>
      <c r="BY189" s="5">
        <f t="shared" si="65"/>
        <v>-42.912718329859764</v>
      </c>
      <c r="BZ189" s="5">
        <f t="shared" si="65"/>
        <v>-42.912718329859764</v>
      </c>
      <c r="CA189" s="5">
        <f t="shared" ref="CA189:CA220" si="150">CA62-$CO62</f>
        <v>-42.912718329859764</v>
      </c>
      <c r="CB189" s="5">
        <f t="shared" si="67"/>
        <v>-42.912718329859764</v>
      </c>
      <c r="CC189" s="5">
        <f t="shared" si="68"/>
        <v>-42.912718329859764</v>
      </c>
      <c r="CD189" s="5">
        <f t="shared" si="69"/>
        <v>-42.912718329859764</v>
      </c>
      <c r="CE189" s="5">
        <f t="shared" si="70"/>
        <v>-42.912718329859764</v>
      </c>
      <c r="CF189" s="5">
        <f t="shared" si="71"/>
        <v>-42.912718329859764</v>
      </c>
      <c r="CG189" s="5">
        <f t="shared" si="72"/>
        <v>-42.912718329859764</v>
      </c>
      <c r="CH189" s="5">
        <f t="shared" si="73"/>
        <v>-42.912718329859764</v>
      </c>
      <c r="CI189" s="5">
        <f t="shared" si="74"/>
        <v>-42.912718329859764</v>
      </c>
      <c r="CJ189" s="5">
        <f t="shared" si="75"/>
        <v>-42.912718329859764</v>
      </c>
      <c r="CK189" s="5">
        <f t="shared" si="76"/>
        <v>-42.912718329859764</v>
      </c>
      <c r="CL189" s="5">
        <f t="shared" si="77"/>
        <v>-42.912718329859764</v>
      </c>
      <c r="CM189" s="14">
        <f t="shared" si="78"/>
        <v>-42.912718329859764</v>
      </c>
      <c r="CN189" s="14">
        <f t="shared" si="79"/>
        <v>-42.912718329859764</v>
      </c>
      <c r="CO189" s="6">
        <f t="shared" si="80"/>
        <v>42.912718329859764</v>
      </c>
    </row>
    <row r="190" spans="1:93">
      <c r="A190">
        <v>35</v>
      </c>
      <c r="B190" s="5">
        <f t="shared" si="140"/>
        <v>-0.50544381357553902</v>
      </c>
      <c r="C190" s="5">
        <f t="shared" si="140"/>
        <v>-0.87645216356855826</v>
      </c>
      <c r="D190" s="5">
        <f t="shared" si="140"/>
        <v>-1.0487690861291128</v>
      </c>
      <c r="E190" s="5">
        <f t="shared" si="140"/>
        <v>0.43834118642445219</v>
      </c>
      <c r="F190" s="5">
        <f t="shared" si="140"/>
        <v>0.56458269042445863</v>
      </c>
      <c r="G190" s="5">
        <f t="shared" si="140"/>
        <v>1.4277411864244414</v>
      </c>
      <c r="H190" s="5">
        <f t="shared" si="16"/>
        <v>136.85194118642445</v>
      </c>
      <c r="I190" s="25">
        <f t="shared" si="17"/>
        <v>136.85194118642445</v>
      </c>
      <c r="J190" s="5">
        <f t="shared" si="18"/>
        <v>136.85194118642445</v>
      </c>
      <c r="K190" s="5">
        <f t="shared" si="19"/>
        <v>136.85194118642445</v>
      </c>
      <c r="L190" s="5">
        <f t="shared" si="20"/>
        <v>136.85194118642445</v>
      </c>
      <c r="M190" s="5">
        <f t="shared" si="21"/>
        <v>136.85194118642445</v>
      </c>
      <c r="N190" s="5">
        <f t="shared" si="22"/>
        <v>136.85194118642445</v>
      </c>
      <c r="O190" s="5">
        <f t="shared" si="22"/>
        <v>136.85194118642445</v>
      </c>
      <c r="P190" s="5">
        <f t="shared" si="147"/>
        <v>136.85194118642445</v>
      </c>
      <c r="Q190" s="5">
        <f t="shared" si="147"/>
        <v>136.85194118642445</v>
      </c>
      <c r="R190" s="5">
        <f t="shared" si="24"/>
        <v>136.85194118642445</v>
      </c>
      <c r="S190" s="5">
        <f t="shared" si="25"/>
        <v>136.85194118642445</v>
      </c>
      <c r="T190" s="5">
        <f t="shared" si="26"/>
        <v>136.85194118642445</v>
      </c>
      <c r="U190" s="5">
        <f t="shared" si="27"/>
        <v>136.85194118642445</v>
      </c>
      <c r="V190" s="5">
        <f t="shared" si="28"/>
        <v>136.85194118642445</v>
      </c>
      <c r="W190" s="5">
        <f t="shared" si="29"/>
        <v>136.85194118642445</v>
      </c>
      <c r="X190" s="5">
        <f t="shared" si="30"/>
        <v>136.85194118642445</v>
      </c>
      <c r="Y190" s="5">
        <f t="shared" si="31"/>
        <v>136.85194118642445</v>
      </c>
      <c r="Z190" s="5">
        <f t="shared" si="32"/>
        <v>136.85194118642445</v>
      </c>
      <c r="AA190" s="5">
        <f t="shared" si="33"/>
        <v>136.85194118642445</v>
      </c>
      <c r="AB190" s="5">
        <f t="shared" si="34"/>
        <v>136.85194118642445</v>
      </c>
      <c r="AC190" s="14">
        <f t="shared" si="35"/>
        <v>136.85194118642445</v>
      </c>
      <c r="AD190" s="14">
        <f t="shared" si="36"/>
        <v>136.85194118642445</v>
      </c>
      <c r="AE190" s="6">
        <f t="shared" si="37"/>
        <v>-136.85194118642445</v>
      </c>
      <c r="AF190" s="7"/>
      <c r="AG190" s="5">
        <f t="shared" ref="AG190:AL190" si="151">AG63-$BJ63</f>
        <v>-1.7886489314234844</v>
      </c>
      <c r="AH190" s="5">
        <f t="shared" si="151"/>
        <v>5.8414074459264942</v>
      </c>
      <c r="AI190" s="5">
        <f t="shared" si="151"/>
        <v>-2.3186798672325537</v>
      </c>
      <c r="AJ190" s="5">
        <f t="shared" si="151"/>
        <v>-0.81046493142348552</v>
      </c>
      <c r="AK190" s="5">
        <f t="shared" si="151"/>
        <v>-1.0522287844234839</v>
      </c>
      <c r="AL190" s="5">
        <f t="shared" si="151"/>
        <v>0.12861506857651506</v>
      </c>
      <c r="AM190" s="5">
        <f t="shared" si="39"/>
        <v>15.189615068576515</v>
      </c>
      <c r="AN190" s="5">
        <f t="shared" si="13"/>
        <v>15.189615068576515</v>
      </c>
      <c r="AO190" s="5">
        <f t="shared" si="40"/>
        <v>15.189615068576515</v>
      </c>
      <c r="AP190" s="5">
        <f t="shared" si="41"/>
        <v>15.189615068576515</v>
      </c>
      <c r="AQ190" s="5">
        <f t="shared" si="42"/>
        <v>15.189615068576515</v>
      </c>
      <c r="AR190" s="5">
        <f t="shared" si="43"/>
        <v>15.189615068576515</v>
      </c>
      <c r="AS190" s="5">
        <f t="shared" si="44"/>
        <v>15.189615068576515</v>
      </c>
      <c r="AT190" s="5">
        <f t="shared" si="44"/>
        <v>15.189615068576515</v>
      </c>
      <c r="AU190" s="5">
        <f t="shared" si="44"/>
        <v>15.189615068576515</v>
      </c>
      <c r="AV190" s="5">
        <f t="shared" ref="AV190:AV221" si="152">AV63-$BJ63</f>
        <v>15.189615068576515</v>
      </c>
      <c r="AW190" s="5">
        <f t="shared" si="14"/>
        <v>15.189615068576515</v>
      </c>
      <c r="AX190" s="5">
        <f t="shared" si="45"/>
        <v>15.189615068576515</v>
      </c>
      <c r="AY190" s="5">
        <f t="shared" si="46"/>
        <v>15.189615068576515</v>
      </c>
      <c r="AZ190" s="5">
        <f t="shared" si="47"/>
        <v>15.189615068576515</v>
      </c>
      <c r="BA190" s="5">
        <f t="shared" si="48"/>
        <v>15.189615068576515</v>
      </c>
      <c r="BB190" s="5">
        <f t="shared" si="49"/>
        <v>15.189615068576515</v>
      </c>
      <c r="BC190" s="5">
        <f t="shared" si="50"/>
        <v>15.189615068576515</v>
      </c>
      <c r="BD190" s="5">
        <f t="shared" si="51"/>
        <v>15.189615068576515</v>
      </c>
      <c r="BE190" s="5">
        <f t="shared" si="52"/>
        <v>15.189615068576515</v>
      </c>
      <c r="BF190" s="5">
        <f t="shared" si="53"/>
        <v>15.189615068576515</v>
      </c>
      <c r="BG190" s="5">
        <f t="shared" si="54"/>
        <v>15.189615068576515</v>
      </c>
      <c r="BH190" s="14">
        <f t="shared" si="55"/>
        <v>15.189615068576515</v>
      </c>
      <c r="BI190" s="14">
        <f t="shared" si="56"/>
        <v>15.189615068576515</v>
      </c>
      <c r="BJ190" s="6">
        <f t="shared" si="57"/>
        <v>-15.189615068576515</v>
      </c>
      <c r="BK190" s="7"/>
      <c r="BL190" s="5">
        <f t="shared" ref="BL190:BQ190" si="153">BL63-$CO63</f>
        <v>-1.9570120947165108</v>
      </c>
      <c r="BM190" s="5">
        <f t="shared" si="153"/>
        <v>4.2726235781788873</v>
      </c>
      <c r="BN190" s="5">
        <f t="shared" si="153"/>
        <v>-3.6730121993128364</v>
      </c>
      <c r="BO190" s="5">
        <f t="shared" si="153"/>
        <v>0.55258690528348353</v>
      </c>
      <c r="BP190" s="5">
        <f t="shared" si="153"/>
        <v>0.11675690528348781</v>
      </c>
      <c r="BQ190" s="5">
        <f t="shared" si="153"/>
        <v>0.68805690528348862</v>
      </c>
      <c r="BR190" s="5">
        <f t="shared" si="59"/>
        <v>-43.481943094716513</v>
      </c>
      <c r="BS190" s="5">
        <f t="shared" si="60"/>
        <v>-43.481943094716513</v>
      </c>
      <c r="BT190" s="5">
        <f t="shared" si="61"/>
        <v>-43.481943094716513</v>
      </c>
      <c r="BU190" s="5">
        <f t="shared" si="62"/>
        <v>-43.481943094716513</v>
      </c>
      <c r="BV190" s="5">
        <f t="shared" si="63"/>
        <v>-43.481943094716513</v>
      </c>
      <c r="BW190" s="5">
        <f t="shared" si="64"/>
        <v>-43.481943094716513</v>
      </c>
      <c r="BX190" s="5">
        <f t="shared" si="65"/>
        <v>-43.481943094716513</v>
      </c>
      <c r="BY190" s="5">
        <f t="shared" si="65"/>
        <v>-43.481943094716513</v>
      </c>
      <c r="BZ190" s="5">
        <f t="shared" si="65"/>
        <v>-43.481943094716513</v>
      </c>
      <c r="CA190" s="5">
        <f t="shared" si="150"/>
        <v>-43.481943094716513</v>
      </c>
      <c r="CB190" s="5">
        <f t="shared" si="67"/>
        <v>-43.481943094716513</v>
      </c>
      <c r="CC190" s="5">
        <f t="shared" si="68"/>
        <v>-43.481943094716513</v>
      </c>
      <c r="CD190" s="5">
        <f t="shared" si="69"/>
        <v>-43.481943094716513</v>
      </c>
      <c r="CE190" s="5">
        <f t="shared" si="70"/>
        <v>-43.481943094716513</v>
      </c>
      <c r="CF190" s="5">
        <f t="shared" si="71"/>
        <v>-43.481943094716513</v>
      </c>
      <c r="CG190" s="5">
        <f t="shared" si="72"/>
        <v>-43.481943094716513</v>
      </c>
      <c r="CH190" s="5">
        <f t="shared" si="73"/>
        <v>-43.481943094716513</v>
      </c>
      <c r="CI190" s="5">
        <f t="shared" si="74"/>
        <v>-43.481943094716513</v>
      </c>
      <c r="CJ190" s="5">
        <f t="shared" si="75"/>
        <v>-43.481943094716513</v>
      </c>
      <c r="CK190" s="5">
        <f t="shared" si="76"/>
        <v>-43.481943094716513</v>
      </c>
      <c r="CL190" s="5">
        <f t="shared" si="77"/>
        <v>-43.481943094716513</v>
      </c>
      <c r="CM190" s="14">
        <f t="shared" si="78"/>
        <v>-43.481943094716513</v>
      </c>
      <c r="CN190" s="14">
        <f t="shared" si="79"/>
        <v>-43.481943094716513</v>
      </c>
      <c r="CO190" s="6">
        <f t="shared" si="80"/>
        <v>43.481943094716513</v>
      </c>
    </row>
    <row r="191" spans="1:93">
      <c r="A191">
        <v>36</v>
      </c>
      <c r="B191" s="5">
        <f t="shared" si="140"/>
        <v>-0.4200882590996855</v>
      </c>
      <c r="C191" s="5">
        <f t="shared" si="140"/>
        <v>-1.072654561852687</v>
      </c>
      <c r="D191" s="5">
        <f t="shared" si="140"/>
        <v>-0.97663668674852033</v>
      </c>
      <c r="E191" s="5">
        <f t="shared" si="140"/>
        <v>0.39518974090029246</v>
      </c>
      <c r="F191" s="5">
        <f t="shared" si="140"/>
        <v>0.62720002590029367</v>
      </c>
      <c r="G191" s="5">
        <f t="shared" si="140"/>
        <v>1.4469897409003067</v>
      </c>
      <c r="H191" s="5">
        <f t="shared" si="16"/>
        <v>136.4005897409003</v>
      </c>
      <c r="I191" s="25">
        <f t="shared" si="17"/>
        <v>136.4005897409003</v>
      </c>
      <c r="J191" s="5">
        <f t="shared" si="18"/>
        <v>136.4005897409003</v>
      </c>
      <c r="K191" s="5">
        <f t="shared" si="19"/>
        <v>136.4005897409003</v>
      </c>
      <c r="L191" s="5">
        <f t="shared" si="20"/>
        <v>136.4005897409003</v>
      </c>
      <c r="M191" s="5">
        <f t="shared" si="21"/>
        <v>136.4005897409003</v>
      </c>
      <c r="N191" s="5">
        <f t="shared" si="22"/>
        <v>136.4005897409003</v>
      </c>
      <c r="O191" s="5">
        <f t="shared" si="22"/>
        <v>136.4005897409003</v>
      </c>
      <c r="P191" s="5">
        <f t="shared" si="147"/>
        <v>136.4005897409003</v>
      </c>
      <c r="Q191" s="5">
        <f t="shared" si="147"/>
        <v>136.4005897409003</v>
      </c>
      <c r="R191" s="5">
        <f t="shared" si="24"/>
        <v>136.4005897409003</v>
      </c>
      <c r="S191" s="5">
        <f t="shared" si="25"/>
        <v>136.4005897409003</v>
      </c>
      <c r="T191" s="5">
        <f t="shared" si="26"/>
        <v>136.4005897409003</v>
      </c>
      <c r="U191" s="5">
        <f t="shared" si="27"/>
        <v>136.4005897409003</v>
      </c>
      <c r="V191" s="5">
        <f t="shared" si="28"/>
        <v>136.4005897409003</v>
      </c>
      <c r="W191" s="5">
        <f t="shared" si="29"/>
        <v>136.4005897409003</v>
      </c>
      <c r="X191" s="5">
        <f t="shared" si="30"/>
        <v>136.4005897409003</v>
      </c>
      <c r="Y191" s="5">
        <f t="shared" si="31"/>
        <v>136.4005897409003</v>
      </c>
      <c r="Z191" s="5">
        <f t="shared" si="32"/>
        <v>136.4005897409003</v>
      </c>
      <c r="AA191" s="5">
        <f t="shared" si="33"/>
        <v>136.4005897409003</v>
      </c>
      <c r="AB191" s="5">
        <f t="shared" si="34"/>
        <v>136.4005897409003</v>
      </c>
      <c r="AC191" s="14">
        <f t="shared" si="35"/>
        <v>136.4005897409003</v>
      </c>
      <c r="AD191" s="14">
        <f t="shared" si="36"/>
        <v>136.4005897409003</v>
      </c>
      <c r="AE191" s="6">
        <f t="shared" si="37"/>
        <v>-136.4005897409003</v>
      </c>
      <c r="AF191" s="7"/>
      <c r="AG191" s="5">
        <f t="shared" ref="AG191:AL191" si="154">AG64-$BJ64</f>
        <v>-1.7047019915708965</v>
      </c>
      <c r="AH191" s="5">
        <f t="shared" si="154"/>
        <v>5.7562323012812833</v>
      </c>
      <c r="AI191" s="5">
        <f t="shared" si="154"/>
        <v>-2.3148827959976934</v>
      </c>
      <c r="AJ191" s="5">
        <f t="shared" si="154"/>
        <v>-0.85090799157089592</v>
      </c>
      <c r="AK191" s="5">
        <f t="shared" si="154"/>
        <v>-1.0425915305708955</v>
      </c>
      <c r="AL191" s="5">
        <f t="shared" si="154"/>
        <v>0.15685200842910341</v>
      </c>
      <c r="AM191" s="5">
        <f t="shared" si="39"/>
        <v>14.750352008429104</v>
      </c>
      <c r="AN191" s="5">
        <f t="shared" si="13"/>
        <v>14.750352008429104</v>
      </c>
      <c r="AO191" s="5">
        <f t="shared" si="40"/>
        <v>14.750352008429104</v>
      </c>
      <c r="AP191" s="5">
        <f t="shared" si="41"/>
        <v>14.750352008429104</v>
      </c>
      <c r="AQ191" s="5">
        <f t="shared" si="42"/>
        <v>14.750352008429104</v>
      </c>
      <c r="AR191" s="5">
        <f t="shared" si="43"/>
        <v>14.750352008429104</v>
      </c>
      <c r="AS191" s="5">
        <f t="shared" si="44"/>
        <v>14.750352008429104</v>
      </c>
      <c r="AT191" s="5">
        <f t="shared" si="44"/>
        <v>14.750352008429104</v>
      </c>
      <c r="AU191" s="5">
        <f t="shared" si="44"/>
        <v>14.750352008429104</v>
      </c>
      <c r="AV191" s="5">
        <f t="shared" si="152"/>
        <v>14.750352008429104</v>
      </c>
      <c r="AW191" s="5">
        <f t="shared" si="14"/>
        <v>14.750352008429104</v>
      </c>
      <c r="AX191" s="5">
        <f t="shared" si="45"/>
        <v>14.750352008429104</v>
      </c>
      <c r="AY191" s="5">
        <f t="shared" si="46"/>
        <v>14.750352008429104</v>
      </c>
      <c r="AZ191" s="5">
        <f t="shared" si="47"/>
        <v>14.750352008429104</v>
      </c>
      <c r="BA191" s="5">
        <f t="shared" si="48"/>
        <v>14.750352008429104</v>
      </c>
      <c r="BB191" s="5">
        <f t="shared" si="49"/>
        <v>14.750352008429104</v>
      </c>
      <c r="BC191" s="5">
        <f t="shared" si="50"/>
        <v>14.750352008429104</v>
      </c>
      <c r="BD191" s="5">
        <f t="shared" si="51"/>
        <v>14.750352008429104</v>
      </c>
      <c r="BE191" s="5">
        <f t="shared" si="52"/>
        <v>14.750352008429104</v>
      </c>
      <c r="BF191" s="5">
        <f t="shared" si="53"/>
        <v>14.750352008429104</v>
      </c>
      <c r="BG191" s="5">
        <f t="shared" si="54"/>
        <v>14.750352008429104</v>
      </c>
      <c r="BH191" s="14">
        <f t="shared" si="55"/>
        <v>14.750352008429104</v>
      </c>
      <c r="BI191" s="14">
        <f t="shared" si="56"/>
        <v>14.750352008429104</v>
      </c>
      <c r="BJ191" s="6">
        <f t="shared" si="57"/>
        <v>-14.750352008429104</v>
      </c>
      <c r="BK191" s="7"/>
      <c r="BL191" s="5">
        <f t="shared" ref="BL191:BQ191" si="155">BL64-$CO64</f>
        <v>-1.9388901461744652</v>
      </c>
      <c r="BM191" s="5">
        <f t="shared" si="155"/>
        <v>4.2893767945894368</v>
      </c>
      <c r="BN191" s="5">
        <f t="shared" si="155"/>
        <v>-3.6137862098915647</v>
      </c>
      <c r="BO191" s="5">
        <f t="shared" si="155"/>
        <v>0.42383985382553391</v>
      </c>
      <c r="BP191" s="5">
        <f t="shared" si="155"/>
        <v>0.16237985382553433</v>
      </c>
      <c r="BQ191" s="5">
        <f t="shared" si="155"/>
        <v>0.67707985382553915</v>
      </c>
      <c r="BR191" s="5">
        <f t="shared" si="59"/>
        <v>-44.022920146174464</v>
      </c>
      <c r="BS191" s="5">
        <f t="shared" si="60"/>
        <v>-44.022920146174464</v>
      </c>
      <c r="BT191" s="5">
        <f t="shared" si="61"/>
        <v>-44.022920146174464</v>
      </c>
      <c r="BU191" s="5">
        <f t="shared" si="62"/>
        <v>-44.022920146174464</v>
      </c>
      <c r="BV191" s="5">
        <f t="shared" si="63"/>
        <v>-44.022920146174464</v>
      </c>
      <c r="BW191" s="5">
        <f t="shared" si="64"/>
        <v>-44.022920146174464</v>
      </c>
      <c r="BX191" s="5">
        <f t="shared" si="65"/>
        <v>-44.022920146174464</v>
      </c>
      <c r="BY191" s="5">
        <f t="shared" si="65"/>
        <v>-44.022920146174464</v>
      </c>
      <c r="BZ191" s="5">
        <f t="shared" si="65"/>
        <v>-44.022920146174464</v>
      </c>
      <c r="CA191" s="5">
        <f t="shared" si="150"/>
        <v>-44.022920146174464</v>
      </c>
      <c r="CB191" s="5">
        <f t="shared" si="67"/>
        <v>-44.022920146174464</v>
      </c>
      <c r="CC191" s="5">
        <f t="shared" si="68"/>
        <v>-44.022920146174464</v>
      </c>
      <c r="CD191" s="5">
        <f t="shared" si="69"/>
        <v>-44.022920146174464</v>
      </c>
      <c r="CE191" s="5">
        <f t="shared" si="70"/>
        <v>-44.022920146174464</v>
      </c>
      <c r="CF191" s="5">
        <f t="shared" si="71"/>
        <v>-44.022920146174464</v>
      </c>
      <c r="CG191" s="5">
        <f t="shared" si="72"/>
        <v>-44.022920146174464</v>
      </c>
      <c r="CH191" s="5">
        <f t="shared" si="73"/>
        <v>-44.022920146174464</v>
      </c>
      <c r="CI191" s="5">
        <f t="shared" si="74"/>
        <v>-44.022920146174464</v>
      </c>
      <c r="CJ191" s="5">
        <f t="shared" si="75"/>
        <v>-44.022920146174464</v>
      </c>
      <c r="CK191" s="5">
        <f t="shared" si="76"/>
        <v>-44.022920146174464</v>
      </c>
      <c r="CL191" s="5">
        <f t="shared" si="77"/>
        <v>-44.022920146174464</v>
      </c>
      <c r="CM191" s="14">
        <f t="shared" si="78"/>
        <v>-44.022920146174464</v>
      </c>
      <c r="CN191" s="14">
        <f t="shared" si="79"/>
        <v>-44.022920146174464</v>
      </c>
      <c r="CO191" s="6">
        <f t="shared" si="80"/>
        <v>44.022920146174464</v>
      </c>
    </row>
    <row r="192" spans="1:93">
      <c r="A192">
        <v>37</v>
      </c>
      <c r="B192" s="5">
        <f t="shared" si="140"/>
        <v>-0.47007472980638454</v>
      </c>
      <c r="C192" s="5">
        <f t="shared" si="140"/>
        <v>-0.77359511675138037</v>
      </c>
      <c r="D192" s="5">
        <f t="shared" si="140"/>
        <v>-1.1125352390232024</v>
      </c>
      <c r="E192" s="5">
        <f t="shared" si="140"/>
        <v>0.34086127019361356</v>
      </c>
      <c r="F192" s="5">
        <f t="shared" si="140"/>
        <v>0.55628254519359643</v>
      </c>
      <c r="G192" s="5">
        <f t="shared" si="140"/>
        <v>1.4590612701936152</v>
      </c>
      <c r="H192" s="5">
        <f t="shared" si="16"/>
        <v>135.86216127019361</v>
      </c>
      <c r="I192" s="25">
        <f t="shared" si="17"/>
        <v>135.86216127019361</v>
      </c>
      <c r="J192" s="5">
        <f t="shared" si="18"/>
        <v>135.86216127019361</v>
      </c>
      <c r="K192" s="5">
        <f t="shared" si="19"/>
        <v>135.86216127019361</v>
      </c>
      <c r="L192" s="5">
        <f t="shared" si="20"/>
        <v>135.86216127019361</v>
      </c>
      <c r="M192" s="5">
        <f t="shared" si="21"/>
        <v>135.86216127019361</v>
      </c>
      <c r="N192" s="5">
        <f t="shared" si="22"/>
        <v>135.86216127019361</v>
      </c>
      <c r="O192" s="5">
        <f t="shared" si="22"/>
        <v>135.86216127019361</v>
      </c>
      <c r="P192" s="5">
        <f t="shared" si="147"/>
        <v>135.86216127019361</v>
      </c>
      <c r="Q192" s="5">
        <f t="shared" si="147"/>
        <v>135.86216127019361</v>
      </c>
      <c r="R192" s="5">
        <f t="shared" si="24"/>
        <v>135.86216127019361</v>
      </c>
      <c r="S192" s="5">
        <f t="shared" si="25"/>
        <v>135.86216127019361</v>
      </c>
      <c r="T192" s="5">
        <f t="shared" si="26"/>
        <v>135.86216127019361</v>
      </c>
      <c r="U192" s="5">
        <f t="shared" si="27"/>
        <v>135.86216127019361</v>
      </c>
      <c r="V192" s="5">
        <f t="shared" si="28"/>
        <v>135.86216127019361</v>
      </c>
      <c r="W192" s="5">
        <f t="shared" si="29"/>
        <v>135.86216127019361</v>
      </c>
      <c r="X192" s="5">
        <f t="shared" si="30"/>
        <v>135.86216127019361</v>
      </c>
      <c r="Y192" s="5">
        <f t="shared" si="31"/>
        <v>135.86216127019361</v>
      </c>
      <c r="Z192" s="5">
        <f t="shared" si="32"/>
        <v>135.86216127019361</v>
      </c>
      <c r="AA192" s="5">
        <f t="shared" si="33"/>
        <v>135.86216127019361</v>
      </c>
      <c r="AB192" s="5">
        <f t="shared" si="34"/>
        <v>135.86216127019361</v>
      </c>
      <c r="AC192" s="14">
        <f t="shared" si="35"/>
        <v>135.86216127019361</v>
      </c>
      <c r="AD192" s="14">
        <f t="shared" si="36"/>
        <v>135.86216127019361</v>
      </c>
      <c r="AE192" s="6">
        <f t="shared" si="37"/>
        <v>-135.86216127019361</v>
      </c>
      <c r="AF192" s="7"/>
      <c r="AG192" s="5">
        <f t="shared" ref="AG192:AL192" si="156">AG65-$BJ65</f>
        <v>-1.6649181299696529</v>
      </c>
      <c r="AH192" s="5">
        <f t="shared" si="156"/>
        <v>5.5851366958295579</v>
      </c>
      <c r="AI192" s="5">
        <f t="shared" si="156"/>
        <v>-2.2923934309509502</v>
      </c>
      <c r="AJ192" s="5">
        <f t="shared" si="156"/>
        <v>-0.8653331299696525</v>
      </c>
      <c r="AK192" s="5">
        <f t="shared" si="156"/>
        <v>-1.0191788749696524</v>
      </c>
      <c r="AL192" s="5">
        <f t="shared" si="156"/>
        <v>0.2566868700303484</v>
      </c>
      <c r="AM192" s="5">
        <f t="shared" si="39"/>
        <v>14.310286870030348</v>
      </c>
      <c r="AN192" s="5">
        <f t="shared" si="13"/>
        <v>14.310286870030348</v>
      </c>
      <c r="AO192" s="5">
        <f t="shared" si="40"/>
        <v>14.310286870030348</v>
      </c>
      <c r="AP192" s="5">
        <f t="shared" si="41"/>
        <v>14.310286870030348</v>
      </c>
      <c r="AQ192" s="5">
        <f t="shared" si="42"/>
        <v>14.310286870030348</v>
      </c>
      <c r="AR192" s="5">
        <f t="shared" si="43"/>
        <v>14.310286870030348</v>
      </c>
      <c r="AS192" s="5">
        <f t="shared" si="44"/>
        <v>14.310286870030348</v>
      </c>
      <c r="AT192" s="5">
        <f t="shared" si="44"/>
        <v>14.310286870030348</v>
      </c>
      <c r="AU192" s="5">
        <f t="shared" si="44"/>
        <v>14.310286870030348</v>
      </c>
      <c r="AV192" s="5">
        <f t="shared" si="152"/>
        <v>14.310286870030348</v>
      </c>
      <c r="AW192" s="5">
        <f t="shared" si="14"/>
        <v>14.310286870030348</v>
      </c>
      <c r="AX192" s="5">
        <f t="shared" si="45"/>
        <v>14.310286870030348</v>
      </c>
      <c r="AY192" s="5">
        <f t="shared" si="46"/>
        <v>14.310286870030348</v>
      </c>
      <c r="AZ192" s="5">
        <f t="shared" si="47"/>
        <v>14.310286870030348</v>
      </c>
      <c r="BA192" s="5">
        <f t="shared" si="48"/>
        <v>14.310286870030348</v>
      </c>
      <c r="BB192" s="5">
        <f t="shared" si="49"/>
        <v>14.310286870030348</v>
      </c>
      <c r="BC192" s="5">
        <f t="shared" si="50"/>
        <v>14.310286870030348</v>
      </c>
      <c r="BD192" s="5">
        <f t="shared" si="51"/>
        <v>14.310286870030348</v>
      </c>
      <c r="BE192" s="5">
        <f t="shared" si="52"/>
        <v>14.310286870030348</v>
      </c>
      <c r="BF192" s="5">
        <f t="shared" si="53"/>
        <v>14.310286870030348</v>
      </c>
      <c r="BG192" s="5">
        <f t="shared" si="54"/>
        <v>14.310286870030348</v>
      </c>
      <c r="BH192" s="14">
        <f t="shared" si="55"/>
        <v>14.310286870030348</v>
      </c>
      <c r="BI192" s="14">
        <f t="shared" si="56"/>
        <v>14.310286870030348</v>
      </c>
      <c r="BJ192" s="6">
        <f t="shared" si="57"/>
        <v>-14.310286870030348</v>
      </c>
      <c r="BK192" s="7"/>
      <c r="BL192" s="5">
        <f t="shared" ref="BL192:BQ192" si="157">BL65-$CO65</f>
        <v>-1.9081646762775648</v>
      </c>
      <c r="BM192" s="5">
        <f t="shared" si="157"/>
        <v>4.190088348192333</v>
      </c>
      <c r="BN192" s="5">
        <f t="shared" si="157"/>
        <v>-3.5905566430820741</v>
      </c>
      <c r="BO192" s="5">
        <f t="shared" si="157"/>
        <v>0.35484432372243191</v>
      </c>
      <c r="BP192" s="5">
        <f t="shared" si="157"/>
        <v>0.21509432372243253</v>
      </c>
      <c r="BQ192" s="5">
        <f t="shared" si="157"/>
        <v>0.73869432372243438</v>
      </c>
      <c r="BR192" s="5">
        <f t="shared" si="59"/>
        <v>-44.541305676277567</v>
      </c>
      <c r="BS192" s="5">
        <f t="shared" si="60"/>
        <v>-44.541305676277567</v>
      </c>
      <c r="BT192" s="5">
        <f t="shared" si="61"/>
        <v>-44.541305676277567</v>
      </c>
      <c r="BU192" s="5">
        <f t="shared" si="62"/>
        <v>-44.541305676277567</v>
      </c>
      <c r="BV192" s="5">
        <f t="shared" si="63"/>
        <v>-44.541305676277567</v>
      </c>
      <c r="BW192" s="5">
        <f t="shared" si="64"/>
        <v>-44.541305676277567</v>
      </c>
      <c r="BX192" s="5">
        <f t="shared" si="65"/>
        <v>-44.541305676277567</v>
      </c>
      <c r="BY192" s="5">
        <f t="shared" si="65"/>
        <v>-44.541305676277567</v>
      </c>
      <c r="BZ192" s="5">
        <f t="shared" si="65"/>
        <v>-44.541305676277567</v>
      </c>
      <c r="CA192" s="5">
        <f t="shared" si="150"/>
        <v>-44.541305676277567</v>
      </c>
      <c r="CB192" s="5">
        <f t="shared" si="67"/>
        <v>-44.541305676277567</v>
      </c>
      <c r="CC192" s="5">
        <f t="shared" si="68"/>
        <v>-44.541305676277567</v>
      </c>
      <c r="CD192" s="5">
        <f t="shared" si="69"/>
        <v>-44.541305676277567</v>
      </c>
      <c r="CE192" s="5">
        <f t="shared" si="70"/>
        <v>-44.541305676277567</v>
      </c>
      <c r="CF192" s="5">
        <f t="shared" si="71"/>
        <v>-44.541305676277567</v>
      </c>
      <c r="CG192" s="5">
        <f t="shared" si="72"/>
        <v>-44.541305676277567</v>
      </c>
      <c r="CH192" s="5">
        <f t="shared" si="73"/>
        <v>-44.541305676277567</v>
      </c>
      <c r="CI192" s="5">
        <f t="shared" si="74"/>
        <v>-44.541305676277567</v>
      </c>
      <c r="CJ192" s="5">
        <f t="shared" si="75"/>
        <v>-44.541305676277567</v>
      </c>
      <c r="CK192" s="5">
        <f t="shared" si="76"/>
        <v>-44.541305676277567</v>
      </c>
      <c r="CL192" s="5">
        <f t="shared" si="77"/>
        <v>-44.541305676277567</v>
      </c>
      <c r="CM192" s="14">
        <f t="shared" si="78"/>
        <v>-44.541305676277567</v>
      </c>
      <c r="CN192" s="14">
        <f t="shared" si="79"/>
        <v>-44.541305676277567</v>
      </c>
      <c r="CO192" s="6">
        <f t="shared" si="80"/>
        <v>44.541305676277567</v>
      </c>
    </row>
    <row r="193" spans="1:93">
      <c r="A193">
        <v>38</v>
      </c>
      <c r="B193" s="5">
        <f t="shared" si="140"/>
        <v>-0.48526227746665995</v>
      </c>
      <c r="C193" s="5">
        <f t="shared" si="140"/>
        <v>-1.0029351568026641</v>
      </c>
      <c r="D193" s="5">
        <f t="shared" si="140"/>
        <v>-1.0513461783307321</v>
      </c>
      <c r="E193" s="5">
        <f t="shared" si="140"/>
        <v>0.45089972253333599</v>
      </c>
      <c r="F193" s="5">
        <f t="shared" si="140"/>
        <v>0.57504416753334908</v>
      </c>
      <c r="G193" s="5">
        <f t="shared" si="140"/>
        <v>1.5135997225333426</v>
      </c>
      <c r="H193" s="5">
        <f t="shared" si="16"/>
        <v>135.38069972253334</v>
      </c>
      <c r="I193" s="25">
        <f t="shared" si="17"/>
        <v>135.38069972253334</v>
      </c>
      <c r="J193" s="5">
        <f t="shared" si="18"/>
        <v>135.38069972253334</v>
      </c>
      <c r="K193" s="5">
        <f t="shared" si="19"/>
        <v>135.38069972253334</v>
      </c>
      <c r="L193" s="5">
        <f t="shared" si="20"/>
        <v>135.38069972253334</v>
      </c>
      <c r="M193" s="5">
        <f t="shared" si="21"/>
        <v>135.38069972253334</v>
      </c>
      <c r="N193" s="5">
        <f t="shared" si="22"/>
        <v>135.38069972253334</v>
      </c>
      <c r="O193" s="5">
        <f t="shared" si="22"/>
        <v>135.38069972253334</v>
      </c>
      <c r="P193" s="5">
        <f t="shared" si="147"/>
        <v>135.38069972253334</v>
      </c>
      <c r="Q193" s="5">
        <f t="shared" si="147"/>
        <v>135.38069972253334</v>
      </c>
      <c r="R193" s="5">
        <f t="shared" si="24"/>
        <v>135.38069972253334</v>
      </c>
      <c r="S193" s="5">
        <f t="shared" si="25"/>
        <v>135.38069972253334</v>
      </c>
      <c r="T193" s="5">
        <f t="shared" si="26"/>
        <v>135.38069972253334</v>
      </c>
      <c r="U193" s="5">
        <f t="shared" si="27"/>
        <v>135.38069972253334</v>
      </c>
      <c r="V193" s="5">
        <f t="shared" si="28"/>
        <v>135.38069972253334</v>
      </c>
      <c r="W193" s="5">
        <f t="shared" si="29"/>
        <v>135.38069972253334</v>
      </c>
      <c r="X193" s="5">
        <f t="shared" si="30"/>
        <v>135.38069972253334</v>
      </c>
      <c r="Y193" s="5">
        <f t="shared" si="31"/>
        <v>135.38069972253334</v>
      </c>
      <c r="Z193" s="5">
        <f t="shared" si="32"/>
        <v>135.38069972253334</v>
      </c>
      <c r="AA193" s="5">
        <f t="shared" si="33"/>
        <v>135.38069972253334</v>
      </c>
      <c r="AB193" s="5">
        <f t="shared" si="34"/>
        <v>135.38069972253334</v>
      </c>
      <c r="AC193" s="14">
        <f t="shared" si="35"/>
        <v>135.38069972253334</v>
      </c>
      <c r="AD193" s="14">
        <f t="shared" si="36"/>
        <v>135.38069972253334</v>
      </c>
      <c r="AE193" s="6">
        <f t="shared" si="37"/>
        <v>-135.38069972253334</v>
      </c>
      <c r="AF193" s="7"/>
      <c r="AG193" s="5">
        <f t="shared" ref="AG193:AL193" si="158">AG66-$BJ66</f>
        <v>-1.7124303980567017</v>
      </c>
      <c r="AH193" s="5">
        <f t="shared" si="158"/>
        <v>5.6088859458789191</v>
      </c>
      <c r="AI193" s="5">
        <f t="shared" si="158"/>
        <v>-2.2634600626521006</v>
      </c>
      <c r="AJ193" s="5">
        <f t="shared" si="158"/>
        <v>-0.79221639805670208</v>
      </c>
      <c r="AK193" s="5">
        <f t="shared" si="158"/>
        <v>-1.0547126890567018</v>
      </c>
      <c r="AL193" s="5">
        <f t="shared" si="158"/>
        <v>0.2139336019432978</v>
      </c>
      <c r="AM193" s="5">
        <f t="shared" si="39"/>
        <v>13.758533601943299</v>
      </c>
      <c r="AN193" s="5">
        <f t="shared" si="13"/>
        <v>13.758533601943299</v>
      </c>
      <c r="AO193" s="5">
        <f t="shared" si="40"/>
        <v>13.758533601943299</v>
      </c>
      <c r="AP193" s="5">
        <f t="shared" si="41"/>
        <v>13.758533601943299</v>
      </c>
      <c r="AQ193" s="5">
        <f t="shared" si="42"/>
        <v>13.758533601943299</v>
      </c>
      <c r="AR193" s="5">
        <f t="shared" si="43"/>
        <v>13.758533601943299</v>
      </c>
      <c r="AS193" s="5">
        <f t="shared" si="44"/>
        <v>13.758533601943299</v>
      </c>
      <c r="AT193" s="5">
        <f t="shared" si="44"/>
        <v>13.758533601943299</v>
      </c>
      <c r="AU193" s="5">
        <f t="shared" si="44"/>
        <v>13.758533601943299</v>
      </c>
      <c r="AV193" s="5">
        <f t="shared" si="152"/>
        <v>13.758533601943299</v>
      </c>
      <c r="AW193" s="5">
        <f t="shared" si="14"/>
        <v>13.758533601943299</v>
      </c>
      <c r="AX193" s="5">
        <f t="shared" si="45"/>
        <v>13.758533601943299</v>
      </c>
      <c r="AY193" s="5">
        <f t="shared" si="46"/>
        <v>13.758533601943299</v>
      </c>
      <c r="AZ193" s="5">
        <f t="shared" si="47"/>
        <v>13.758533601943299</v>
      </c>
      <c r="BA193" s="5">
        <f t="shared" si="48"/>
        <v>13.758533601943299</v>
      </c>
      <c r="BB193" s="5">
        <f t="shared" si="49"/>
        <v>13.758533601943299</v>
      </c>
      <c r="BC193" s="5">
        <f t="shared" si="50"/>
        <v>13.758533601943299</v>
      </c>
      <c r="BD193" s="5">
        <f t="shared" si="51"/>
        <v>13.758533601943299</v>
      </c>
      <c r="BE193" s="5">
        <f t="shared" si="52"/>
        <v>13.758533601943299</v>
      </c>
      <c r="BF193" s="5">
        <f t="shared" si="53"/>
        <v>13.758533601943299</v>
      </c>
      <c r="BG193" s="5">
        <f t="shared" si="54"/>
        <v>13.758533601943299</v>
      </c>
      <c r="BH193" s="14">
        <f t="shared" si="55"/>
        <v>13.758533601943299</v>
      </c>
      <c r="BI193" s="14">
        <f t="shared" si="56"/>
        <v>13.758533601943299</v>
      </c>
      <c r="BJ193" s="6">
        <f t="shared" si="57"/>
        <v>-13.758533601943299</v>
      </c>
      <c r="BK193" s="7"/>
      <c r="BL193" s="5">
        <f t="shared" ref="BL193:BQ193" si="159">BL66-$CO66</f>
        <v>-1.712313558003892</v>
      </c>
      <c r="BM193" s="5">
        <f t="shared" si="159"/>
        <v>3.8554615685889075</v>
      </c>
      <c r="BN193" s="5">
        <f t="shared" si="159"/>
        <v>-3.481076336573345</v>
      </c>
      <c r="BO193" s="5">
        <f t="shared" si="159"/>
        <v>0.39144944199610876</v>
      </c>
      <c r="BP193" s="5">
        <f t="shared" si="159"/>
        <v>0.2139394419961107</v>
      </c>
      <c r="BQ193" s="5">
        <f t="shared" si="159"/>
        <v>0.73253944199610999</v>
      </c>
      <c r="BR193" s="5">
        <f t="shared" si="59"/>
        <v>-45.057460558003889</v>
      </c>
      <c r="BS193" s="5">
        <f t="shared" si="60"/>
        <v>-45.057460558003889</v>
      </c>
      <c r="BT193" s="5">
        <f t="shared" si="61"/>
        <v>-45.057460558003889</v>
      </c>
      <c r="BU193" s="5">
        <f t="shared" si="62"/>
        <v>-45.057460558003889</v>
      </c>
      <c r="BV193" s="5">
        <f t="shared" si="63"/>
        <v>-45.057460558003889</v>
      </c>
      <c r="BW193" s="5">
        <f t="shared" si="64"/>
        <v>-45.057460558003889</v>
      </c>
      <c r="BX193" s="5">
        <f t="shared" si="65"/>
        <v>-45.057460558003889</v>
      </c>
      <c r="BY193" s="5">
        <f t="shared" si="65"/>
        <v>-45.057460558003889</v>
      </c>
      <c r="BZ193" s="5">
        <f t="shared" si="65"/>
        <v>-45.057460558003889</v>
      </c>
      <c r="CA193" s="5">
        <f t="shared" si="150"/>
        <v>-45.057460558003889</v>
      </c>
      <c r="CB193" s="5">
        <f t="shared" si="67"/>
        <v>-45.057460558003889</v>
      </c>
      <c r="CC193" s="5">
        <f t="shared" si="68"/>
        <v>-45.057460558003889</v>
      </c>
      <c r="CD193" s="5">
        <f t="shared" si="69"/>
        <v>-45.057460558003889</v>
      </c>
      <c r="CE193" s="5">
        <f t="shared" si="70"/>
        <v>-45.057460558003889</v>
      </c>
      <c r="CF193" s="5">
        <f t="shared" si="71"/>
        <v>-45.057460558003889</v>
      </c>
      <c r="CG193" s="5">
        <f t="shared" si="72"/>
        <v>-45.057460558003889</v>
      </c>
      <c r="CH193" s="5">
        <f t="shared" si="73"/>
        <v>-45.057460558003889</v>
      </c>
      <c r="CI193" s="5">
        <f t="shared" si="74"/>
        <v>-45.057460558003889</v>
      </c>
      <c r="CJ193" s="5">
        <f t="shared" si="75"/>
        <v>-45.057460558003889</v>
      </c>
      <c r="CK193" s="5">
        <f t="shared" si="76"/>
        <v>-45.057460558003889</v>
      </c>
      <c r="CL193" s="5">
        <f t="shared" si="77"/>
        <v>-45.057460558003889</v>
      </c>
      <c r="CM193" s="14">
        <f t="shared" si="78"/>
        <v>-45.057460558003889</v>
      </c>
      <c r="CN193" s="14">
        <f t="shared" si="79"/>
        <v>-45.057460558003889</v>
      </c>
      <c r="CO193" s="6">
        <f t="shared" si="80"/>
        <v>45.057460558003889</v>
      </c>
    </row>
    <row r="194" spans="1:93">
      <c r="A194">
        <v>39</v>
      </c>
      <c r="B194" s="5">
        <f t="shared" si="140"/>
        <v>-0.39256511100757052</v>
      </c>
      <c r="C194" s="5">
        <f t="shared" si="140"/>
        <v>-1.2982541095865656</v>
      </c>
      <c r="D194" s="5">
        <f t="shared" si="140"/>
        <v>-1.0346197033832709</v>
      </c>
      <c r="E194" s="5">
        <f t="shared" si="140"/>
        <v>0.63418488899245062</v>
      </c>
      <c r="F194" s="5">
        <f t="shared" si="140"/>
        <v>0.54586914599244096</v>
      </c>
      <c r="G194" s="5">
        <f t="shared" si="140"/>
        <v>1.5453848889924302</v>
      </c>
      <c r="H194" s="5">
        <f t="shared" si="16"/>
        <v>134.81528488899244</v>
      </c>
      <c r="I194" s="25">
        <f t="shared" si="17"/>
        <v>134.81528488899244</v>
      </c>
      <c r="J194" s="5">
        <f t="shared" si="18"/>
        <v>134.81528488899244</v>
      </c>
      <c r="K194" s="5">
        <f t="shared" si="19"/>
        <v>134.81528488899244</v>
      </c>
      <c r="L194" s="5">
        <f t="shared" si="20"/>
        <v>134.81528488899244</v>
      </c>
      <c r="M194" s="5">
        <f t="shared" si="21"/>
        <v>134.81528488899244</v>
      </c>
      <c r="N194" s="5">
        <f t="shared" si="22"/>
        <v>134.81528488899244</v>
      </c>
      <c r="O194" s="5">
        <f t="shared" si="22"/>
        <v>134.81528488899244</v>
      </c>
      <c r="P194" s="5">
        <f t="shared" si="147"/>
        <v>134.81528488899244</v>
      </c>
      <c r="Q194" s="5">
        <f t="shared" si="147"/>
        <v>134.81528488899244</v>
      </c>
      <c r="R194" s="5">
        <f t="shared" si="24"/>
        <v>134.81528488899244</v>
      </c>
      <c r="S194" s="5">
        <f t="shared" si="25"/>
        <v>134.81528488899244</v>
      </c>
      <c r="T194" s="5">
        <f t="shared" si="26"/>
        <v>134.81528488899244</v>
      </c>
      <c r="U194" s="5">
        <f t="shared" si="27"/>
        <v>134.81528488899244</v>
      </c>
      <c r="V194" s="5">
        <f t="shared" si="28"/>
        <v>134.81528488899244</v>
      </c>
      <c r="W194" s="5">
        <f t="shared" si="29"/>
        <v>134.81528488899244</v>
      </c>
      <c r="X194" s="5">
        <f t="shared" si="30"/>
        <v>134.81528488899244</v>
      </c>
      <c r="Y194" s="5">
        <f t="shared" si="31"/>
        <v>134.81528488899244</v>
      </c>
      <c r="Z194" s="5">
        <f t="shared" si="32"/>
        <v>134.81528488899244</v>
      </c>
      <c r="AA194" s="5">
        <f t="shared" si="33"/>
        <v>134.81528488899244</v>
      </c>
      <c r="AB194" s="5">
        <f t="shared" si="34"/>
        <v>134.81528488899244</v>
      </c>
      <c r="AC194" s="14">
        <f t="shared" si="35"/>
        <v>134.81528488899244</v>
      </c>
      <c r="AD194" s="14">
        <f t="shared" si="36"/>
        <v>134.81528488899244</v>
      </c>
      <c r="AE194" s="6">
        <f t="shared" si="37"/>
        <v>-134.81528488899244</v>
      </c>
      <c r="AF194" s="7"/>
      <c r="AG194" s="5">
        <f t="shared" ref="AG194:AL194" si="160">AG67-$BJ67</f>
        <v>-1.6168118852770501</v>
      </c>
      <c r="AH194" s="5">
        <f t="shared" si="160"/>
        <v>5.3621856725474899</v>
      </c>
      <c r="AI194" s="5">
        <f t="shared" si="160"/>
        <v>-2.2509465084392932</v>
      </c>
      <c r="AJ194" s="5">
        <f t="shared" si="160"/>
        <v>-0.65268888527705116</v>
      </c>
      <c r="AK194" s="5">
        <f t="shared" si="160"/>
        <v>-1.1198795082770499</v>
      </c>
      <c r="AL194" s="5">
        <f t="shared" si="160"/>
        <v>0.27814111472294911</v>
      </c>
      <c r="AM194" s="5">
        <f t="shared" si="39"/>
        <v>13.24364111472295</v>
      </c>
      <c r="AN194" s="5">
        <f t="shared" si="13"/>
        <v>13.24364111472295</v>
      </c>
      <c r="AO194" s="5">
        <f t="shared" si="40"/>
        <v>13.24364111472295</v>
      </c>
      <c r="AP194" s="5">
        <f t="shared" si="41"/>
        <v>13.24364111472295</v>
      </c>
      <c r="AQ194" s="5">
        <f t="shared" si="42"/>
        <v>13.24364111472295</v>
      </c>
      <c r="AR194" s="5">
        <f t="shared" si="43"/>
        <v>13.24364111472295</v>
      </c>
      <c r="AS194" s="5">
        <f t="shared" si="44"/>
        <v>13.24364111472295</v>
      </c>
      <c r="AT194" s="5">
        <f t="shared" si="44"/>
        <v>13.24364111472295</v>
      </c>
      <c r="AU194" s="5">
        <f t="shared" si="44"/>
        <v>13.24364111472295</v>
      </c>
      <c r="AV194" s="5">
        <f t="shared" si="152"/>
        <v>13.24364111472295</v>
      </c>
      <c r="AW194" s="5">
        <f t="shared" si="14"/>
        <v>13.24364111472295</v>
      </c>
      <c r="AX194" s="5">
        <f t="shared" si="45"/>
        <v>13.24364111472295</v>
      </c>
      <c r="AY194" s="5">
        <f t="shared" si="46"/>
        <v>13.24364111472295</v>
      </c>
      <c r="AZ194" s="5">
        <f t="shared" si="47"/>
        <v>13.24364111472295</v>
      </c>
      <c r="BA194" s="5">
        <f t="shared" si="48"/>
        <v>13.24364111472295</v>
      </c>
      <c r="BB194" s="5">
        <f t="shared" si="49"/>
        <v>13.24364111472295</v>
      </c>
      <c r="BC194" s="5">
        <f t="shared" si="50"/>
        <v>13.24364111472295</v>
      </c>
      <c r="BD194" s="5">
        <f t="shared" si="51"/>
        <v>13.24364111472295</v>
      </c>
      <c r="BE194" s="5">
        <f t="shared" si="52"/>
        <v>13.24364111472295</v>
      </c>
      <c r="BF194" s="5">
        <f t="shared" si="53"/>
        <v>13.24364111472295</v>
      </c>
      <c r="BG194" s="5">
        <f t="shared" si="54"/>
        <v>13.24364111472295</v>
      </c>
      <c r="BH194" s="14">
        <f t="shared" si="55"/>
        <v>13.24364111472295</v>
      </c>
      <c r="BI194" s="14">
        <f t="shared" si="56"/>
        <v>13.24364111472295</v>
      </c>
      <c r="BJ194" s="6">
        <f t="shared" si="57"/>
        <v>-13.24364111472295</v>
      </c>
      <c r="BK194" s="7"/>
      <c r="BL194" s="5">
        <f t="shared" ref="BL194:BQ194" si="161">BL67-$CO67</f>
        <v>-1.6846926042390464</v>
      </c>
      <c r="BM194" s="5">
        <f t="shared" si="161"/>
        <v>3.9198726810252538</v>
      </c>
      <c r="BN194" s="5">
        <f t="shared" si="161"/>
        <v>-3.4959262640690412</v>
      </c>
      <c r="BO194" s="5">
        <f t="shared" si="161"/>
        <v>0.31751539576094956</v>
      </c>
      <c r="BP194" s="5">
        <f t="shared" si="161"/>
        <v>0.25566539576094982</v>
      </c>
      <c r="BQ194" s="5">
        <f t="shared" si="161"/>
        <v>0.68756539576094866</v>
      </c>
      <c r="BR194" s="5">
        <f t="shared" si="59"/>
        <v>-45.64243460423905</v>
      </c>
      <c r="BS194" s="5">
        <f t="shared" si="60"/>
        <v>-45.64243460423905</v>
      </c>
      <c r="BT194" s="5">
        <f t="shared" si="61"/>
        <v>-45.64243460423905</v>
      </c>
      <c r="BU194" s="5">
        <f t="shared" si="62"/>
        <v>-45.64243460423905</v>
      </c>
      <c r="BV194" s="5">
        <f t="shared" si="63"/>
        <v>-45.64243460423905</v>
      </c>
      <c r="BW194" s="5">
        <f t="shared" si="64"/>
        <v>-45.64243460423905</v>
      </c>
      <c r="BX194" s="5">
        <f t="shared" si="65"/>
        <v>-45.64243460423905</v>
      </c>
      <c r="BY194" s="5">
        <f t="shared" si="65"/>
        <v>-45.64243460423905</v>
      </c>
      <c r="BZ194" s="5">
        <f t="shared" si="65"/>
        <v>-45.64243460423905</v>
      </c>
      <c r="CA194" s="5">
        <f t="shared" si="150"/>
        <v>-45.64243460423905</v>
      </c>
      <c r="CB194" s="5">
        <f t="shared" si="67"/>
        <v>-45.64243460423905</v>
      </c>
      <c r="CC194" s="5">
        <f t="shared" si="68"/>
        <v>-45.64243460423905</v>
      </c>
      <c r="CD194" s="5">
        <f t="shared" si="69"/>
        <v>-45.64243460423905</v>
      </c>
      <c r="CE194" s="5">
        <f t="shared" si="70"/>
        <v>-45.64243460423905</v>
      </c>
      <c r="CF194" s="5">
        <f t="shared" si="71"/>
        <v>-45.64243460423905</v>
      </c>
      <c r="CG194" s="5">
        <f t="shared" si="72"/>
        <v>-45.64243460423905</v>
      </c>
      <c r="CH194" s="5">
        <f t="shared" si="73"/>
        <v>-45.64243460423905</v>
      </c>
      <c r="CI194" s="5">
        <f t="shared" si="74"/>
        <v>-45.64243460423905</v>
      </c>
      <c r="CJ194" s="5">
        <f t="shared" si="75"/>
        <v>-45.64243460423905</v>
      </c>
      <c r="CK194" s="5">
        <f t="shared" si="76"/>
        <v>-45.64243460423905</v>
      </c>
      <c r="CL194" s="5">
        <f t="shared" si="77"/>
        <v>-45.64243460423905</v>
      </c>
      <c r="CM194" s="14">
        <f t="shared" si="78"/>
        <v>-45.64243460423905</v>
      </c>
      <c r="CN194" s="14">
        <f t="shared" si="79"/>
        <v>-45.64243460423905</v>
      </c>
      <c r="CO194" s="6">
        <f t="shared" si="80"/>
        <v>45.64243460423905</v>
      </c>
    </row>
    <row r="195" spans="1:93">
      <c r="A195">
        <v>40</v>
      </c>
      <c r="B195" s="5">
        <f t="shared" si="140"/>
        <v>-0.38295246711629716</v>
      </c>
      <c r="C195" s="5">
        <f t="shared" si="140"/>
        <v>-1.3138555405703016</v>
      </c>
      <c r="D195" s="5">
        <f t="shared" si="140"/>
        <v>-1.1807687889644853</v>
      </c>
      <c r="E195" s="5">
        <f t="shared" si="140"/>
        <v>0.69188353288370763</v>
      </c>
      <c r="F195" s="5">
        <f t="shared" si="140"/>
        <v>0.53800973088368664</v>
      </c>
      <c r="G195" s="5">
        <f t="shared" si="140"/>
        <v>1.6476835328836898</v>
      </c>
      <c r="H195" s="5">
        <f t="shared" si="16"/>
        <v>134.3267835328837</v>
      </c>
      <c r="I195" s="25">
        <f t="shared" si="17"/>
        <v>134.3267835328837</v>
      </c>
      <c r="J195" s="5">
        <f t="shared" si="18"/>
        <v>134.3267835328837</v>
      </c>
      <c r="K195" s="5">
        <f t="shared" si="19"/>
        <v>134.3267835328837</v>
      </c>
      <c r="L195" s="5">
        <f t="shared" si="20"/>
        <v>134.3267835328837</v>
      </c>
      <c r="M195" s="5">
        <f t="shared" si="21"/>
        <v>134.3267835328837</v>
      </c>
      <c r="N195" s="5">
        <f t="shared" si="22"/>
        <v>134.3267835328837</v>
      </c>
      <c r="O195" s="5">
        <f t="shared" si="22"/>
        <v>134.3267835328837</v>
      </c>
      <c r="P195" s="5">
        <f t="shared" si="147"/>
        <v>134.3267835328837</v>
      </c>
      <c r="Q195" s="5">
        <f t="shared" si="147"/>
        <v>134.3267835328837</v>
      </c>
      <c r="R195" s="5">
        <f t="shared" si="24"/>
        <v>134.3267835328837</v>
      </c>
      <c r="S195" s="5">
        <f t="shared" si="25"/>
        <v>134.3267835328837</v>
      </c>
      <c r="T195" s="5">
        <f t="shared" si="26"/>
        <v>134.3267835328837</v>
      </c>
      <c r="U195" s="5">
        <f t="shared" si="27"/>
        <v>134.3267835328837</v>
      </c>
      <c r="V195" s="5">
        <f t="shared" si="28"/>
        <v>134.3267835328837</v>
      </c>
      <c r="W195" s="5">
        <f t="shared" si="29"/>
        <v>134.3267835328837</v>
      </c>
      <c r="X195" s="5">
        <f t="shared" si="30"/>
        <v>134.3267835328837</v>
      </c>
      <c r="Y195" s="5">
        <f t="shared" si="31"/>
        <v>134.3267835328837</v>
      </c>
      <c r="Z195" s="5">
        <f t="shared" si="32"/>
        <v>134.3267835328837</v>
      </c>
      <c r="AA195" s="5">
        <f t="shared" si="33"/>
        <v>134.3267835328837</v>
      </c>
      <c r="AB195" s="5">
        <f t="shared" si="34"/>
        <v>134.3267835328837</v>
      </c>
      <c r="AC195" s="14">
        <f t="shared" si="35"/>
        <v>134.3267835328837</v>
      </c>
      <c r="AD195" s="14">
        <f t="shared" si="36"/>
        <v>134.3267835328837</v>
      </c>
      <c r="AE195" s="6">
        <f t="shared" si="37"/>
        <v>-134.3267835328837</v>
      </c>
      <c r="AF195" s="7"/>
      <c r="AG195" s="5">
        <f t="shared" ref="AG195:AL195" si="162">AG68-$BJ68</f>
        <v>-1.5452107944155387</v>
      </c>
      <c r="AH195" s="5">
        <f t="shared" si="162"/>
        <v>5.0640823545129017</v>
      </c>
      <c r="AI195" s="5">
        <f t="shared" si="162"/>
        <v>-2.3624728318507575</v>
      </c>
      <c r="AJ195" s="5">
        <f t="shared" si="162"/>
        <v>-0.48486079441553898</v>
      </c>
      <c r="AK195" s="5">
        <f t="shared" si="162"/>
        <v>-1.0558871394155389</v>
      </c>
      <c r="AL195" s="5">
        <f t="shared" si="162"/>
        <v>0.38434920558446173</v>
      </c>
      <c r="AM195" s="5">
        <f t="shared" si="39"/>
        <v>12.806749205584461</v>
      </c>
      <c r="AN195" s="5">
        <f t="shared" si="13"/>
        <v>12.806749205584461</v>
      </c>
      <c r="AO195" s="5">
        <f t="shared" si="40"/>
        <v>12.806749205584461</v>
      </c>
      <c r="AP195" s="5">
        <f t="shared" si="41"/>
        <v>12.806749205584461</v>
      </c>
      <c r="AQ195" s="5">
        <f t="shared" si="42"/>
        <v>12.806749205584461</v>
      </c>
      <c r="AR195" s="5">
        <f t="shared" si="43"/>
        <v>12.806749205584461</v>
      </c>
      <c r="AS195" s="5">
        <f t="shared" si="44"/>
        <v>12.806749205584461</v>
      </c>
      <c r="AT195" s="5">
        <f t="shared" si="44"/>
        <v>12.806749205584461</v>
      </c>
      <c r="AU195" s="5">
        <f t="shared" si="44"/>
        <v>12.806749205584461</v>
      </c>
      <c r="AV195" s="5">
        <f t="shared" si="152"/>
        <v>12.806749205584461</v>
      </c>
      <c r="AW195" s="5">
        <f t="shared" si="14"/>
        <v>12.806749205584461</v>
      </c>
      <c r="AX195" s="5">
        <f t="shared" si="45"/>
        <v>12.806749205584461</v>
      </c>
      <c r="AY195" s="5">
        <f t="shared" si="46"/>
        <v>12.806749205584461</v>
      </c>
      <c r="AZ195" s="5">
        <f t="shared" si="47"/>
        <v>12.806749205584461</v>
      </c>
      <c r="BA195" s="5">
        <f t="shared" si="48"/>
        <v>12.806749205584461</v>
      </c>
      <c r="BB195" s="5">
        <f t="shared" si="49"/>
        <v>12.806749205584461</v>
      </c>
      <c r="BC195" s="5">
        <f t="shared" si="50"/>
        <v>12.806749205584461</v>
      </c>
      <c r="BD195" s="5">
        <f t="shared" si="51"/>
        <v>12.806749205584461</v>
      </c>
      <c r="BE195" s="5">
        <f t="shared" si="52"/>
        <v>12.806749205584461</v>
      </c>
      <c r="BF195" s="5">
        <f t="shared" si="53"/>
        <v>12.806749205584461</v>
      </c>
      <c r="BG195" s="5">
        <f t="shared" si="54"/>
        <v>12.806749205584461</v>
      </c>
      <c r="BH195" s="14">
        <f t="shared" si="55"/>
        <v>12.806749205584461</v>
      </c>
      <c r="BI195" s="14">
        <f t="shared" si="56"/>
        <v>12.806749205584461</v>
      </c>
      <c r="BJ195" s="6">
        <f t="shared" si="57"/>
        <v>-12.806749205584461</v>
      </c>
      <c r="BK195" s="7"/>
      <c r="BL195" s="5">
        <f t="shared" ref="BL195:BQ195" si="163">BL68-$CO68</f>
        <v>-1.4209639904958422</v>
      </c>
      <c r="BM195" s="5">
        <f t="shared" si="163"/>
        <v>3.595774468786658</v>
      </c>
      <c r="BN195" s="5">
        <f t="shared" si="163"/>
        <v>-3.5373615068033217</v>
      </c>
      <c r="BO195" s="5">
        <f t="shared" si="163"/>
        <v>0.27271700950415578</v>
      </c>
      <c r="BP195" s="5">
        <f t="shared" si="163"/>
        <v>0.36156700950415654</v>
      </c>
      <c r="BQ195" s="5">
        <f t="shared" si="163"/>
        <v>0.72826700950415812</v>
      </c>
      <c r="BR195" s="5">
        <f t="shared" si="59"/>
        <v>-46.121732990495843</v>
      </c>
      <c r="BS195" s="5">
        <f t="shared" si="60"/>
        <v>-46.121732990495843</v>
      </c>
      <c r="BT195" s="5">
        <f t="shared" si="61"/>
        <v>-46.121732990495843</v>
      </c>
      <c r="BU195" s="5">
        <f t="shared" si="62"/>
        <v>-46.121732990495843</v>
      </c>
      <c r="BV195" s="5">
        <f t="shared" si="63"/>
        <v>-46.121732990495843</v>
      </c>
      <c r="BW195" s="5">
        <f t="shared" si="64"/>
        <v>-46.121732990495843</v>
      </c>
      <c r="BX195" s="5">
        <f t="shared" si="65"/>
        <v>-46.121732990495843</v>
      </c>
      <c r="BY195" s="5">
        <f t="shared" si="65"/>
        <v>-46.121732990495843</v>
      </c>
      <c r="BZ195" s="5">
        <f t="shared" si="65"/>
        <v>-46.121732990495843</v>
      </c>
      <c r="CA195" s="5">
        <f t="shared" si="150"/>
        <v>-46.121732990495843</v>
      </c>
      <c r="CB195" s="5">
        <f t="shared" si="67"/>
        <v>-46.121732990495843</v>
      </c>
      <c r="CC195" s="5">
        <f t="shared" si="68"/>
        <v>-46.121732990495843</v>
      </c>
      <c r="CD195" s="5">
        <f t="shared" si="69"/>
        <v>-46.121732990495843</v>
      </c>
      <c r="CE195" s="5">
        <f t="shared" si="70"/>
        <v>-46.121732990495843</v>
      </c>
      <c r="CF195" s="5">
        <f t="shared" si="71"/>
        <v>-46.121732990495843</v>
      </c>
      <c r="CG195" s="5">
        <f t="shared" si="72"/>
        <v>-46.121732990495843</v>
      </c>
      <c r="CH195" s="5">
        <f t="shared" si="73"/>
        <v>-46.121732990495843</v>
      </c>
      <c r="CI195" s="5">
        <f t="shared" si="74"/>
        <v>-46.121732990495843</v>
      </c>
      <c r="CJ195" s="5">
        <f t="shared" si="75"/>
        <v>-46.121732990495843</v>
      </c>
      <c r="CK195" s="5">
        <f t="shared" si="76"/>
        <v>-46.121732990495843</v>
      </c>
      <c r="CL195" s="5">
        <f t="shared" si="77"/>
        <v>-46.121732990495843</v>
      </c>
      <c r="CM195" s="14">
        <f t="shared" si="78"/>
        <v>-46.121732990495843</v>
      </c>
      <c r="CN195" s="14">
        <f t="shared" si="79"/>
        <v>-46.121732990495843</v>
      </c>
      <c r="CO195" s="6">
        <f t="shared" si="80"/>
        <v>46.121732990495843</v>
      </c>
    </row>
    <row r="196" spans="1:93">
      <c r="A196">
        <v>41</v>
      </c>
      <c r="B196" s="5">
        <f t="shared" ref="B196:G205" si="164">B69-$AE69</f>
        <v>-0.37707780474826791</v>
      </c>
      <c r="C196" s="5">
        <f t="shared" si="164"/>
        <v>-1.3143797498412653</v>
      </c>
      <c r="D196" s="5">
        <f t="shared" si="164"/>
        <v>-1.1995960041656701</v>
      </c>
      <c r="E196" s="5">
        <f t="shared" si="164"/>
        <v>0.69869519525173018</v>
      </c>
      <c r="F196" s="5">
        <f t="shared" si="164"/>
        <v>0.50826316825171602</v>
      </c>
      <c r="G196" s="5">
        <f t="shared" si="164"/>
        <v>1.6840951952517287</v>
      </c>
      <c r="H196" s="5">
        <f t="shared" si="16"/>
        <v>133.83909519525173</v>
      </c>
      <c r="I196" s="25">
        <f t="shared" si="17"/>
        <v>133.83909519525173</v>
      </c>
      <c r="J196" s="5">
        <f t="shared" si="18"/>
        <v>133.83909519525173</v>
      </c>
      <c r="K196" s="5">
        <f t="shared" si="19"/>
        <v>133.83909519525173</v>
      </c>
      <c r="L196" s="5">
        <f t="shared" si="20"/>
        <v>133.83909519525173</v>
      </c>
      <c r="M196" s="5">
        <f t="shared" si="21"/>
        <v>133.83909519525173</v>
      </c>
      <c r="N196" s="5">
        <f t="shared" si="22"/>
        <v>133.83909519525173</v>
      </c>
      <c r="O196" s="5">
        <f t="shared" si="22"/>
        <v>133.83909519525173</v>
      </c>
      <c r="P196" s="5">
        <f t="shared" si="147"/>
        <v>133.83909519525173</v>
      </c>
      <c r="Q196" s="5">
        <f t="shared" si="147"/>
        <v>133.83909519525173</v>
      </c>
      <c r="R196" s="5">
        <f t="shared" si="24"/>
        <v>133.83909519525173</v>
      </c>
      <c r="S196" s="5">
        <f t="shared" si="25"/>
        <v>133.83909519525173</v>
      </c>
      <c r="T196" s="5">
        <f t="shared" si="26"/>
        <v>133.83909519525173</v>
      </c>
      <c r="U196" s="5">
        <f t="shared" si="27"/>
        <v>133.83909519525173</v>
      </c>
      <c r="V196" s="5">
        <f t="shared" si="28"/>
        <v>133.83909519525173</v>
      </c>
      <c r="W196" s="5">
        <f t="shared" si="29"/>
        <v>133.83909519525173</v>
      </c>
      <c r="X196" s="5">
        <f t="shared" si="30"/>
        <v>133.83909519525173</v>
      </c>
      <c r="Y196" s="5">
        <f t="shared" si="31"/>
        <v>133.83909519525173</v>
      </c>
      <c r="Z196" s="5">
        <f t="shared" si="32"/>
        <v>133.83909519525173</v>
      </c>
      <c r="AA196" s="5">
        <f t="shared" si="33"/>
        <v>133.83909519525173</v>
      </c>
      <c r="AB196" s="5">
        <f t="shared" si="34"/>
        <v>133.83909519525173</v>
      </c>
      <c r="AC196" s="14">
        <f t="shared" si="35"/>
        <v>133.83909519525173</v>
      </c>
      <c r="AD196" s="14">
        <f t="shared" si="36"/>
        <v>133.83909519525173</v>
      </c>
      <c r="AE196" s="6">
        <f t="shared" si="37"/>
        <v>-133.83909519525173</v>
      </c>
      <c r="AF196" s="7"/>
      <c r="AG196" s="5">
        <f t="shared" ref="AG196:AL196" si="165">AG69-$BJ69</f>
        <v>-1.5172372394988916</v>
      </c>
      <c r="AH196" s="5">
        <f t="shared" si="165"/>
        <v>4.9519160307671077</v>
      </c>
      <c r="AI196" s="5">
        <f t="shared" si="165"/>
        <v>-2.3740276297715415</v>
      </c>
      <c r="AJ196" s="5">
        <f t="shared" si="165"/>
        <v>-0.51382923949889303</v>
      </c>
      <c r="AK196" s="5">
        <f t="shared" si="165"/>
        <v>-0.99453268249889248</v>
      </c>
      <c r="AL196" s="5">
        <f t="shared" si="165"/>
        <v>0.44771076050110814</v>
      </c>
      <c r="AM196" s="5">
        <f t="shared" si="39"/>
        <v>12.345710760501108</v>
      </c>
      <c r="AN196" s="5">
        <f t="shared" si="13"/>
        <v>12.345710760501108</v>
      </c>
      <c r="AO196" s="5">
        <f t="shared" si="40"/>
        <v>12.345710760501108</v>
      </c>
      <c r="AP196" s="5">
        <f t="shared" si="41"/>
        <v>12.345710760501108</v>
      </c>
      <c r="AQ196" s="5">
        <f t="shared" si="42"/>
        <v>12.345710760501108</v>
      </c>
      <c r="AR196" s="5">
        <f t="shared" si="43"/>
        <v>12.345710760501108</v>
      </c>
      <c r="AS196" s="5">
        <f t="shared" si="44"/>
        <v>12.345710760501108</v>
      </c>
      <c r="AT196" s="5">
        <f t="shared" si="44"/>
        <v>12.345710760501108</v>
      </c>
      <c r="AU196" s="5">
        <f t="shared" si="44"/>
        <v>12.345710760501108</v>
      </c>
      <c r="AV196" s="5">
        <f t="shared" si="152"/>
        <v>12.345710760501108</v>
      </c>
      <c r="AW196" s="5">
        <f t="shared" si="14"/>
        <v>12.345710760501108</v>
      </c>
      <c r="AX196" s="5">
        <f t="shared" si="45"/>
        <v>12.345710760501108</v>
      </c>
      <c r="AY196" s="5">
        <f t="shared" si="46"/>
        <v>12.345710760501108</v>
      </c>
      <c r="AZ196" s="5">
        <f t="shared" si="47"/>
        <v>12.345710760501108</v>
      </c>
      <c r="BA196" s="5">
        <f t="shared" si="48"/>
        <v>12.345710760501108</v>
      </c>
      <c r="BB196" s="5">
        <f t="shared" si="49"/>
        <v>12.345710760501108</v>
      </c>
      <c r="BC196" s="5">
        <f t="shared" si="50"/>
        <v>12.345710760501108</v>
      </c>
      <c r="BD196" s="5">
        <f t="shared" si="51"/>
        <v>12.345710760501108</v>
      </c>
      <c r="BE196" s="5">
        <f t="shared" si="52"/>
        <v>12.345710760501108</v>
      </c>
      <c r="BF196" s="5">
        <f t="shared" si="53"/>
        <v>12.345710760501108</v>
      </c>
      <c r="BG196" s="5">
        <f t="shared" si="54"/>
        <v>12.345710760501108</v>
      </c>
      <c r="BH196" s="14">
        <f t="shared" si="55"/>
        <v>12.345710760501108</v>
      </c>
      <c r="BI196" s="14">
        <f t="shared" si="56"/>
        <v>12.345710760501108</v>
      </c>
      <c r="BJ196" s="6">
        <f t="shared" si="57"/>
        <v>-12.345710760501108</v>
      </c>
      <c r="BK196" s="7"/>
      <c r="BL196" s="5">
        <f t="shared" ref="BL196:BQ196" si="166">BL69-$CO69</f>
        <v>-1.3955884571030879</v>
      </c>
      <c r="BM196" s="5">
        <f t="shared" si="166"/>
        <v>3.7041162591174128</v>
      </c>
      <c r="BN196" s="5">
        <f t="shared" si="166"/>
        <v>-3.4689164307050717</v>
      </c>
      <c r="BO196" s="5">
        <f t="shared" si="166"/>
        <v>0.22798954289691409</v>
      </c>
      <c r="BP196" s="5">
        <f t="shared" si="166"/>
        <v>0.24414954289691337</v>
      </c>
      <c r="BQ196" s="5">
        <f t="shared" si="166"/>
        <v>0.6882495428969122</v>
      </c>
      <c r="BR196" s="5">
        <f t="shared" si="59"/>
        <v>-46.701750457103088</v>
      </c>
      <c r="BS196" s="5">
        <f t="shared" si="60"/>
        <v>-46.701750457103088</v>
      </c>
      <c r="BT196" s="5">
        <f t="shared" si="61"/>
        <v>-46.701750457103088</v>
      </c>
      <c r="BU196" s="5">
        <f t="shared" si="62"/>
        <v>-46.701750457103088</v>
      </c>
      <c r="BV196" s="5">
        <f t="shared" si="63"/>
        <v>-46.701750457103088</v>
      </c>
      <c r="BW196" s="5">
        <f t="shared" si="64"/>
        <v>-46.701750457103088</v>
      </c>
      <c r="BX196" s="5">
        <f t="shared" si="65"/>
        <v>-46.701750457103088</v>
      </c>
      <c r="BY196" s="5">
        <f t="shared" si="65"/>
        <v>-46.701750457103088</v>
      </c>
      <c r="BZ196" s="5">
        <f t="shared" si="65"/>
        <v>-46.701750457103088</v>
      </c>
      <c r="CA196" s="5">
        <f t="shared" si="150"/>
        <v>-46.701750457103088</v>
      </c>
      <c r="CB196" s="5">
        <f t="shared" si="67"/>
        <v>-46.701750457103088</v>
      </c>
      <c r="CC196" s="5">
        <f t="shared" si="68"/>
        <v>-46.701750457103088</v>
      </c>
      <c r="CD196" s="5">
        <f t="shared" si="69"/>
        <v>-46.701750457103088</v>
      </c>
      <c r="CE196" s="5">
        <f t="shared" si="70"/>
        <v>-46.701750457103088</v>
      </c>
      <c r="CF196" s="5">
        <f t="shared" si="71"/>
        <v>-46.701750457103088</v>
      </c>
      <c r="CG196" s="5">
        <f t="shared" si="72"/>
        <v>-46.701750457103088</v>
      </c>
      <c r="CH196" s="5">
        <f t="shared" si="73"/>
        <v>-46.701750457103088</v>
      </c>
      <c r="CI196" s="5">
        <f t="shared" si="74"/>
        <v>-46.701750457103088</v>
      </c>
      <c r="CJ196" s="5">
        <f t="shared" si="75"/>
        <v>-46.701750457103088</v>
      </c>
      <c r="CK196" s="5">
        <f t="shared" si="76"/>
        <v>-46.701750457103088</v>
      </c>
      <c r="CL196" s="5">
        <f t="shared" si="77"/>
        <v>-46.701750457103088</v>
      </c>
      <c r="CM196" s="14">
        <f t="shared" si="78"/>
        <v>-46.701750457103088</v>
      </c>
      <c r="CN196" s="14">
        <f t="shared" si="79"/>
        <v>-46.701750457103088</v>
      </c>
      <c r="CO196" s="6">
        <f t="shared" si="80"/>
        <v>46.701750457103088</v>
      </c>
    </row>
    <row r="197" spans="1:93">
      <c r="A197">
        <v>42</v>
      </c>
      <c r="B197" s="5">
        <f t="shared" si="164"/>
        <v>-0.3400396819567959</v>
      </c>
      <c r="C197" s="5">
        <f t="shared" si="164"/>
        <v>-1.3029749925167948</v>
      </c>
      <c r="D197" s="5">
        <f t="shared" si="164"/>
        <v>-1.2699235506559035</v>
      </c>
      <c r="E197" s="5">
        <f t="shared" si="164"/>
        <v>0.68380431804320096</v>
      </c>
      <c r="F197" s="5">
        <f t="shared" si="164"/>
        <v>0.55462958904320203</v>
      </c>
      <c r="G197" s="5">
        <f t="shared" si="164"/>
        <v>1.6745043180432049</v>
      </c>
      <c r="H197" s="5">
        <f t="shared" si="16"/>
        <v>133.37230431804321</v>
      </c>
      <c r="I197" s="25">
        <f t="shared" si="17"/>
        <v>133.37230431804321</v>
      </c>
      <c r="J197" s="5">
        <f t="shared" si="18"/>
        <v>133.37230431804321</v>
      </c>
      <c r="K197" s="5">
        <f t="shared" si="19"/>
        <v>133.37230431804321</v>
      </c>
      <c r="L197" s="5">
        <f t="shared" si="20"/>
        <v>133.37230431804321</v>
      </c>
      <c r="M197" s="5">
        <f t="shared" si="21"/>
        <v>133.37230431804321</v>
      </c>
      <c r="N197" s="5">
        <f t="shared" si="22"/>
        <v>133.37230431804321</v>
      </c>
      <c r="O197" s="5">
        <f t="shared" si="22"/>
        <v>133.37230431804321</v>
      </c>
      <c r="P197" s="5">
        <f t="shared" si="147"/>
        <v>133.37230431804321</v>
      </c>
      <c r="Q197" s="5">
        <f t="shared" si="147"/>
        <v>133.37230431804321</v>
      </c>
      <c r="R197" s="5">
        <f t="shared" si="24"/>
        <v>133.37230431804321</v>
      </c>
      <c r="S197" s="5">
        <f t="shared" si="25"/>
        <v>133.37230431804321</v>
      </c>
      <c r="T197" s="5">
        <f t="shared" si="26"/>
        <v>133.37230431804321</v>
      </c>
      <c r="U197" s="5">
        <f t="shared" si="27"/>
        <v>133.37230431804321</v>
      </c>
      <c r="V197" s="5">
        <f t="shared" si="28"/>
        <v>133.37230431804321</v>
      </c>
      <c r="W197" s="5">
        <f t="shared" si="29"/>
        <v>133.37230431804321</v>
      </c>
      <c r="X197" s="5">
        <f t="shared" si="30"/>
        <v>133.37230431804321</v>
      </c>
      <c r="Y197" s="5">
        <f t="shared" si="31"/>
        <v>133.37230431804321</v>
      </c>
      <c r="Z197" s="5">
        <f t="shared" si="32"/>
        <v>133.37230431804321</v>
      </c>
      <c r="AA197" s="5">
        <f t="shared" si="33"/>
        <v>133.37230431804321</v>
      </c>
      <c r="AB197" s="5">
        <f t="shared" si="34"/>
        <v>133.37230431804321</v>
      </c>
      <c r="AC197" s="14">
        <f t="shared" si="35"/>
        <v>133.37230431804321</v>
      </c>
      <c r="AD197" s="14">
        <f t="shared" si="36"/>
        <v>133.37230431804321</v>
      </c>
      <c r="AE197" s="6">
        <f t="shared" si="37"/>
        <v>-133.37230431804321</v>
      </c>
      <c r="AF197" s="7"/>
      <c r="AG197" s="5">
        <f t="shared" ref="AG197:AL197" si="167">AG70-$BJ70</f>
        <v>-1.487059455993057</v>
      </c>
      <c r="AH197" s="5">
        <f t="shared" si="167"/>
        <v>5.0795856762398737</v>
      </c>
      <c r="AI197" s="5">
        <f t="shared" si="167"/>
        <v>-2.4765126152676462</v>
      </c>
      <c r="AJ197" s="5">
        <f t="shared" si="167"/>
        <v>-0.57546645599305712</v>
      </c>
      <c r="AK197" s="5">
        <f t="shared" si="167"/>
        <v>-0.97241069299305671</v>
      </c>
      <c r="AL197" s="5">
        <f t="shared" si="167"/>
        <v>0.43186354400694427</v>
      </c>
      <c r="AM197" s="5">
        <f t="shared" si="39"/>
        <v>11.868963544006943</v>
      </c>
      <c r="AN197" s="5">
        <f t="shared" si="13"/>
        <v>11.868963544006943</v>
      </c>
      <c r="AO197" s="5">
        <f t="shared" si="40"/>
        <v>11.868963544006943</v>
      </c>
      <c r="AP197" s="5">
        <f t="shared" si="41"/>
        <v>11.868963544006943</v>
      </c>
      <c r="AQ197" s="5">
        <f t="shared" si="42"/>
        <v>11.868963544006943</v>
      </c>
      <c r="AR197" s="5">
        <f t="shared" si="43"/>
        <v>11.868963544006943</v>
      </c>
      <c r="AS197" s="5">
        <f t="shared" si="44"/>
        <v>11.868963544006943</v>
      </c>
      <c r="AT197" s="5">
        <f t="shared" si="44"/>
        <v>11.868963544006943</v>
      </c>
      <c r="AU197" s="5">
        <f t="shared" si="44"/>
        <v>11.868963544006943</v>
      </c>
      <c r="AV197" s="5">
        <f t="shared" si="152"/>
        <v>11.868963544006943</v>
      </c>
      <c r="AW197" s="5">
        <f t="shared" si="14"/>
        <v>11.868963544006943</v>
      </c>
      <c r="AX197" s="5">
        <f t="shared" si="45"/>
        <v>11.868963544006943</v>
      </c>
      <c r="AY197" s="5">
        <f t="shared" si="46"/>
        <v>11.868963544006943</v>
      </c>
      <c r="AZ197" s="5">
        <f t="shared" si="47"/>
        <v>11.868963544006943</v>
      </c>
      <c r="BA197" s="5">
        <f t="shared" si="48"/>
        <v>11.868963544006943</v>
      </c>
      <c r="BB197" s="5">
        <f t="shared" si="49"/>
        <v>11.868963544006943</v>
      </c>
      <c r="BC197" s="5">
        <f t="shared" si="50"/>
        <v>11.868963544006943</v>
      </c>
      <c r="BD197" s="5">
        <f t="shared" si="51"/>
        <v>11.868963544006943</v>
      </c>
      <c r="BE197" s="5">
        <f t="shared" si="52"/>
        <v>11.868963544006943</v>
      </c>
      <c r="BF197" s="5">
        <f t="shared" si="53"/>
        <v>11.868963544006943</v>
      </c>
      <c r="BG197" s="5">
        <f t="shared" si="54"/>
        <v>11.868963544006943</v>
      </c>
      <c r="BH197" s="14">
        <f t="shared" si="55"/>
        <v>11.868963544006943</v>
      </c>
      <c r="BI197" s="14">
        <f t="shared" si="56"/>
        <v>11.868963544006943</v>
      </c>
      <c r="BJ197" s="6">
        <f t="shared" si="57"/>
        <v>-11.868963544006943</v>
      </c>
      <c r="BK197" s="7"/>
      <c r="BL197" s="5">
        <f t="shared" ref="BL197:BQ197" si="168">BL70-$CO70</f>
        <v>-1.2558764332411911</v>
      </c>
      <c r="BM197" s="5">
        <f t="shared" si="168"/>
        <v>3.7074136485487088</v>
      </c>
      <c r="BN197" s="5">
        <f t="shared" si="168"/>
        <v>-3.4135649155839047</v>
      </c>
      <c r="BO197" s="5">
        <f t="shared" si="168"/>
        <v>9.562256675880576E-2</v>
      </c>
      <c r="BP197" s="5">
        <f t="shared" si="168"/>
        <v>0.28115256675880573</v>
      </c>
      <c r="BQ197" s="5">
        <f t="shared" si="168"/>
        <v>0.5852525667588111</v>
      </c>
      <c r="BR197" s="5">
        <f t="shared" si="59"/>
        <v>-47.294747433241191</v>
      </c>
      <c r="BS197" s="5">
        <f t="shared" si="60"/>
        <v>-47.294747433241191</v>
      </c>
      <c r="BT197" s="5">
        <f t="shared" si="61"/>
        <v>-47.294747433241191</v>
      </c>
      <c r="BU197" s="5">
        <f t="shared" si="62"/>
        <v>-47.294747433241191</v>
      </c>
      <c r="BV197" s="5">
        <f t="shared" si="63"/>
        <v>-47.294747433241191</v>
      </c>
      <c r="BW197" s="5">
        <f t="shared" si="64"/>
        <v>-47.294747433241191</v>
      </c>
      <c r="BX197" s="5">
        <f t="shared" si="65"/>
        <v>-47.294747433241191</v>
      </c>
      <c r="BY197" s="5">
        <f t="shared" si="65"/>
        <v>-47.294747433241191</v>
      </c>
      <c r="BZ197" s="5">
        <f t="shared" si="65"/>
        <v>-47.294747433241191</v>
      </c>
      <c r="CA197" s="5">
        <f t="shared" si="150"/>
        <v>-47.294747433241191</v>
      </c>
      <c r="CB197" s="5">
        <f t="shared" si="67"/>
        <v>-47.294747433241191</v>
      </c>
      <c r="CC197" s="5">
        <f t="shared" si="68"/>
        <v>-47.294747433241191</v>
      </c>
      <c r="CD197" s="5">
        <f t="shared" si="69"/>
        <v>-47.294747433241191</v>
      </c>
      <c r="CE197" s="5">
        <f t="shared" si="70"/>
        <v>-47.294747433241191</v>
      </c>
      <c r="CF197" s="5">
        <f t="shared" si="71"/>
        <v>-47.294747433241191</v>
      </c>
      <c r="CG197" s="5">
        <f t="shared" si="72"/>
        <v>-47.294747433241191</v>
      </c>
      <c r="CH197" s="5">
        <f t="shared" si="73"/>
        <v>-47.294747433241191</v>
      </c>
      <c r="CI197" s="5">
        <f t="shared" si="74"/>
        <v>-47.294747433241191</v>
      </c>
      <c r="CJ197" s="5">
        <f t="shared" si="75"/>
        <v>-47.294747433241191</v>
      </c>
      <c r="CK197" s="5">
        <f t="shared" si="76"/>
        <v>-47.294747433241191</v>
      </c>
      <c r="CL197" s="5">
        <f t="shared" si="77"/>
        <v>-47.294747433241191</v>
      </c>
      <c r="CM197" s="14">
        <f t="shared" si="78"/>
        <v>-47.294747433241191</v>
      </c>
      <c r="CN197" s="14">
        <f t="shared" si="79"/>
        <v>-47.294747433241191</v>
      </c>
      <c r="CO197" s="6">
        <f t="shared" si="80"/>
        <v>47.294747433241191</v>
      </c>
    </row>
    <row r="198" spans="1:93">
      <c r="A198">
        <v>43</v>
      </c>
      <c r="B198" s="5">
        <f t="shared" si="164"/>
        <v>-0.24624008448299151</v>
      </c>
      <c r="C198" s="5">
        <f t="shared" si="164"/>
        <v>-1.2585811272060141</v>
      </c>
      <c r="D198" s="5">
        <f t="shared" si="164"/>
        <v>-1.3021997248619925</v>
      </c>
      <c r="E198" s="5">
        <f t="shared" si="164"/>
        <v>0.66596091551699033</v>
      </c>
      <c r="F198" s="5">
        <f t="shared" si="164"/>
        <v>0.47669910551698536</v>
      </c>
      <c r="G198" s="5">
        <f t="shared" si="164"/>
        <v>1.6643609155169941</v>
      </c>
      <c r="H198" s="5">
        <f t="shared" si="16"/>
        <v>132.823760915517</v>
      </c>
      <c r="I198" s="25">
        <f t="shared" si="17"/>
        <v>132.823760915517</v>
      </c>
      <c r="J198" s="5">
        <f t="shared" si="18"/>
        <v>132.823760915517</v>
      </c>
      <c r="K198" s="5">
        <f t="shared" si="19"/>
        <v>132.823760915517</v>
      </c>
      <c r="L198" s="5">
        <f t="shared" si="20"/>
        <v>132.823760915517</v>
      </c>
      <c r="M198" s="5">
        <f t="shared" si="21"/>
        <v>132.823760915517</v>
      </c>
      <c r="N198" s="5">
        <f t="shared" si="22"/>
        <v>132.823760915517</v>
      </c>
      <c r="O198" s="5">
        <f t="shared" si="22"/>
        <v>132.823760915517</v>
      </c>
      <c r="P198" s="5">
        <f t="shared" si="147"/>
        <v>132.823760915517</v>
      </c>
      <c r="Q198" s="5">
        <f t="shared" si="147"/>
        <v>132.823760915517</v>
      </c>
      <c r="R198" s="5">
        <f t="shared" si="24"/>
        <v>132.823760915517</v>
      </c>
      <c r="S198" s="5">
        <f t="shared" si="25"/>
        <v>132.823760915517</v>
      </c>
      <c r="T198" s="5">
        <f t="shared" si="26"/>
        <v>132.823760915517</v>
      </c>
      <c r="U198" s="5">
        <f t="shared" si="27"/>
        <v>132.823760915517</v>
      </c>
      <c r="V198" s="5">
        <f t="shared" si="28"/>
        <v>132.823760915517</v>
      </c>
      <c r="W198" s="5">
        <f t="shared" si="29"/>
        <v>132.823760915517</v>
      </c>
      <c r="X198" s="5">
        <f t="shared" si="30"/>
        <v>132.823760915517</v>
      </c>
      <c r="Y198" s="5">
        <f t="shared" si="31"/>
        <v>132.823760915517</v>
      </c>
      <c r="Z198" s="5">
        <f t="shared" si="32"/>
        <v>132.823760915517</v>
      </c>
      <c r="AA198" s="5">
        <f t="shared" si="33"/>
        <v>132.823760915517</v>
      </c>
      <c r="AB198" s="5">
        <f t="shared" si="34"/>
        <v>132.823760915517</v>
      </c>
      <c r="AC198" s="14">
        <f t="shared" si="35"/>
        <v>132.823760915517</v>
      </c>
      <c r="AD198" s="14">
        <f t="shared" si="36"/>
        <v>132.823760915517</v>
      </c>
      <c r="AE198" s="6">
        <f t="shared" si="37"/>
        <v>-132.823760915517</v>
      </c>
      <c r="AF198" s="7"/>
      <c r="AG198" s="5">
        <f t="shared" ref="AG198:AL198" si="169">AG71-$BJ71</f>
        <v>-1.475053596660814</v>
      </c>
      <c r="AH198" s="5">
        <f t="shared" si="169"/>
        <v>5.2247684973041153</v>
      </c>
      <c r="AI198" s="5">
        <f t="shared" si="169"/>
        <v>-2.4503781986608519</v>
      </c>
      <c r="AJ198" s="5">
        <f t="shared" si="169"/>
        <v>-0.62879459666081416</v>
      </c>
      <c r="AK198" s="5">
        <f t="shared" si="169"/>
        <v>-1.0502175086608148</v>
      </c>
      <c r="AL198" s="5">
        <f t="shared" si="169"/>
        <v>0.37967540333918492</v>
      </c>
      <c r="AM198" s="5">
        <f t="shared" si="39"/>
        <v>11.285675403339186</v>
      </c>
      <c r="AN198" s="5">
        <f t="shared" si="13"/>
        <v>11.285675403339186</v>
      </c>
      <c r="AO198" s="5">
        <f t="shared" si="40"/>
        <v>11.285675403339186</v>
      </c>
      <c r="AP198" s="5">
        <f t="shared" si="41"/>
        <v>11.285675403339186</v>
      </c>
      <c r="AQ198" s="5">
        <f t="shared" si="42"/>
        <v>11.285675403339186</v>
      </c>
      <c r="AR198" s="5">
        <f t="shared" si="43"/>
        <v>11.285675403339186</v>
      </c>
      <c r="AS198" s="5">
        <f t="shared" si="44"/>
        <v>11.285675403339186</v>
      </c>
      <c r="AT198" s="5">
        <f t="shared" si="44"/>
        <v>11.285675403339186</v>
      </c>
      <c r="AU198" s="5">
        <f t="shared" si="44"/>
        <v>11.285675403339186</v>
      </c>
      <c r="AV198" s="5">
        <f t="shared" si="152"/>
        <v>11.285675403339186</v>
      </c>
      <c r="AW198" s="5">
        <f t="shared" si="14"/>
        <v>11.285675403339186</v>
      </c>
      <c r="AX198" s="5">
        <f t="shared" si="45"/>
        <v>11.285675403339186</v>
      </c>
      <c r="AY198" s="5">
        <f t="shared" si="46"/>
        <v>11.285675403339186</v>
      </c>
      <c r="AZ198" s="5">
        <f t="shared" si="47"/>
        <v>11.285675403339186</v>
      </c>
      <c r="BA198" s="5">
        <f t="shared" si="48"/>
        <v>11.285675403339186</v>
      </c>
      <c r="BB198" s="5">
        <f t="shared" si="49"/>
        <v>11.285675403339186</v>
      </c>
      <c r="BC198" s="5">
        <f t="shared" si="50"/>
        <v>11.285675403339186</v>
      </c>
      <c r="BD198" s="5">
        <f t="shared" si="51"/>
        <v>11.285675403339186</v>
      </c>
      <c r="BE198" s="5">
        <f t="shared" si="52"/>
        <v>11.285675403339186</v>
      </c>
      <c r="BF198" s="5">
        <f t="shared" si="53"/>
        <v>11.285675403339186</v>
      </c>
      <c r="BG198" s="5">
        <f t="shared" si="54"/>
        <v>11.285675403339186</v>
      </c>
      <c r="BH198" s="14">
        <f t="shared" si="55"/>
        <v>11.285675403339186</v>
      </c>
      <c r="BI198" s="14">
        <f t="shared" si="56"/>
        <v>11.285675403339186</v>
      </c>
      <c r="BJ198" s="6">
        <f t="shared" si="57"/>
        <v>-11.285675403339186</v>
      </c>
      <c r="BK198" s="7"/>
      <c r="BL198" s="5">
        <f t="shared" ref="BL198:BQ198" si="170">BL71-$CO71</f>
        <v>-1.1295894022876141</v>
      </c>
      <c r="BM198" s="5">
        <f t="shared" si="170"/>
        <v>3.4834989811057895</v>
      </c>
      <c r="BN198" s="5">
        <f t="shared" si="170"/>
        <v>-3.4259503719553308</v>
      </c>
      <c r="BO198" s="5">
        <f t="shared" si="170"/>
        <v>0.12507359771238669</v>
      </c>
      <c r="BP198" s="5">
        <f t="shared" si="170"/>
        <v>0.34968359771238511</v>
      </c>
      <c r="BQ198" s="5">
        <f t="shared" si="170"/>
        <v>0.5972835977123836</v>
      </c>
      <c r="BR198" s="5">
        <f t="shared" si="59"/>
        <v>-47.772716402287614</v>
      </c>
      <c r="BS198" s="5">
        <f t="shared" si="60"/>
        <v>-47.772716402287614</v>
      </c>
      <c r="BT198" s="5">
        <f t="shared" si="61"/>
        <v>-47.772716402287614</v>
      </c>
      <c r="BU198" s="5">
        <f t="shared" si="62"/>
        <v>-47.772716402287614</v>
      </c>
      <c r="BV198" s="5">
        <f t="shared" si="63"/>
        <v>-47.772716402287614</v>
      </c>
      <c r="BW198" s="5">
        <f t="shared" si="64"/>
        <v>-47.772716402287614</v>
      </c>
      <c r="BX198" s="5">
        <f t="shared" si="65"/>
        <v>-47.772716402287614</v>
      </c>
      <c r="BY198" s="5">
        <f t="shared" si="65"/>
        <v>-47.772716402287614</v>
      </c>
      <c r="BZ198" s="5">
        <f t="shared" si="65"/>
        <v>-47.772716402287614</v>
      </c>
      <c r="CA198" s="5">
        <f t="shared" si="150"/>
        <v>-47.772716402287614</v>
      </c>
      <c r="CB198" s="5">
        <f t="shared" si="67"/>
        <v>-47.772716402287614</v>
      </c>
      <c r="CC198" s="5">
        <f t="shared" si="68"/>
        <v>-47.772716402287614</v>
      </c>
      <c r="CD198" s="5">
        <f t="shared" si="69"/>
        <v>-47.772716402287614</v>
      </c>
      <c r="CE198" s="5">
        <f t="shared" si="70"/>
        <v>-47.772716402287614</v>
      </c>
      <c r="CF198" s="5">
        <f t="shared" si="71"/>
        <v>-47.772716402287614</v>
      </c>
      <c r="CG198" s="5">
        <f t="shared" si="72"/>
        <v>-47.772716402287614</v>
      </c>
      <c r="CH198" s="5">
        <f t="shared" si="73"/>
        <v>-47.772716402287614</v>
      </c>
      <c r="CI198" s="5">
        <f t="shared" si="74"/>
        <v>-47.772716402287614</v>
      </c>
      <c r="CJ198" s="5">
        <f t="shared" si="75"/>
        <v>-47.772716402287614</v>
      </c>
      <c r="CK198" s="5">
        <f t="shared" si="76"/>
        <v>-47.772716402287614</v>
      </c>
      <c r="CL198" s="5">
        <f t="shared" si="77"/>
        <v>-47.772716402287614</v>
      </c>
      <c r="CM198" s="14">
        <f t="shared" si="78"/>
        <v>-47.772716402287614</v>
      </c>
      <c r="CN198" s="14">
        <f t="shared" si="79"/>
        <v>-47.772716402287614</v>
      </c>
      <c r="CO198" s="6">
        <f t="shared" si="80"/>
        <v>47.772716402287614</v>
      </c>
    </row>
    <row r="199" spans="1:93">
      <c r="A199">
        <v>44</v>
      </c>
      <c r="B199" s="5">
        <f t="shared" si="164"/>
        <v>-0.36608606712707115</v>
      </c>
      <c r="C199" s="5">
        <f t="shared" si="164"/>
        <v>-0.99333672896906933</v>
      </c>
      <c r="D199" s="5">
        <f t="shared" si="164"/>
        <v>-1.3096904485225309</v>
      </c>
      <c r="E199" s="5">
        <f t="shared" si="164"/>
        <v>0.56256693287292592</v>
      </c>
      <c r="F199" s="5">
        <f t="shared" si="164"/>
        <v>0.37337937887292583</v>
      </c>
      <c r="G199" s="5">
        <f t="shared" si="164"/>
        <v>1.7331669328729333</v>
      </c>
      <c r="H199" s="5">
        <f t="shared" si="16"/>
        <v>132.23676693287294</v>
      </c>
      <c r="I199" s="25">
        <f t="shared" si="17"/>
        <v>132.23676693287294</v>
      </c>
      <c r="J199" s="5">
        <f t="shared" si="18"/>
        <v>132.23676693287294</v>
      </c>
      <c r="K199" s="5">
        <f t="shared" si="19"/>
        <v>132.23676693287294</v>
      </c>
      <c r="L199" s="5">
        <f t="shared" si="20"/>
        <v>132.23676693287294</v>
      </c>
      <c r="M199" s="5">
        <f t="shared" si="21"/>
        <v>132.23676693287294</v>
      </c>
      <c r="N199" s="5">
        <f t="shared" si="22"/>
        <v>132.23676693287294</v>
      </c>
      <c r="O199" s="5">
        <f t="shared" si="22"/>
        <v>132.23676693287294</v>
      </c>
      <c r="P199" s="5">
        <f t="shared" si="147"/>
        <v>132.23676693287294</v>
      </c>
      <c r="Q199" s="5">
        <f t="shared" si="147"/>
        <v>132.23676693287294</v>
      </c>
      <c r="R199" s="5">
        <f t="shared" si="24"/>
        <v>132.23676693287294</v>
      </c>
      <c r="S199" s="5">
        <f t="shared" si="25"/>
        <v>132.23676693287294</v>
      </c>
      <c r="T199" s="5">
        <f t="shared" si="26"/>
        <v>132.23676693287294</v>
      </c>
      <c r="U199" s="5">
        <f t="shared" si="27"/>
        <v>132.23676693287294</v>
      </c>
      <c r="V199" s="5">
        <f t="shared" si="28"/>
        <v>132.23676693287294</v>
      </c>
      <c r="W199" s="5">
        <f t="shared" si="29"/>
        <v>132.23676693287294</v>
      </c>
      <c r="X199" s="5">
        <f t="shared" si="30"/>
        <v>132.23676693287294</v>
      </c>
      <c r="Y199" s="5">
        <f t="shared" si="31"/>
        <v>132.23676693287294</v>
      </c>
      <c r="Z199" s="5">
        <f t="shared" si="32"/>
        <v>132.23676693287294</v>
      </c>
      <c r="AA199" s="5">
        <f t="shared" si="33"/>
        <v>132.23676693287294</v>
      </c>
      <c r="AB199" s="5">
        <f t="shared" si="34"/>
        <v>132.23676693287294</v>
      </c>
      <c r="AC199" s="14">
        <f t="shared" si="35"/>
        <v>132.23676693287294</v>
      </c>
      <c r="AD199" s="14">
        <f t="shared" si="36"/>
        <v>132.23676693287294</v>
      </c>
      <c r="AE199" s="6">
        <f t="shared" si="37"/>
        <v>-132.23676693287294</v>
      </c>
      <c r="AF199" s="7"/>
      <c r="AG199" s="5">
        <f t="shared" ref="AG199:AL199" si="171">AG72-$BJ72</f>
        <v>-1.5380526135439787</v>
      </c>
      <c r="AH199" s="5">
        <f t="shared" si="171"/>
        <v>5.4391522424904108</v>
      </c>
      <c r="AI199" s="5">
        <f t="shared" si="171"/>
        <v>-2.5320364863145048</v>
      </c>
      <c r="AJ199" s="5">
        <f t="shared" si="171"/>
        <v>-0.66510561354397879</v>
      </c>
      <c r="AK199" s="5">
        <f t="shared" si="171"/>
        <v>-1.1101819155439792</v>
      </c>
      <c r="AL199" s="5">
        <f t="shared" si="171"/>
        <v>0.40622438645602088</v>
      </c>
      <c r="AM199" s="5">
        <f t="shared" si="39"/>
        <v>10.765224386456021</v>
      </c>
      <c r="AN199" s="5">
        <f t="shared" si="13"/>
        <v>10.765224386456021</v>
      </c>
      <c r="AO199" s="5">
        <f t="shared" si="40"/>
        <v>10.765224386456021</v>
      </c>
      <c r="AP199" s="5">
        <f t="shared" si="41"/>
        <v>10.765224386456021</v>
      </c>
      <c r="AQ199" s="5">
        <f t="shared" si="42"/>
        <v>10.765224386456021</v>
      </c>
      <c r="AR199" s="5">
        <f t="shared" si="43"/>
        <v>10.765224386456021</v>
      </c>
      <c r="AS199" s="5">
        <f t="shared" si="44"/>
        <v>10.765224386456021</v>
      </c>
      <c r="AT199" s="5">
        <f t="shared" si="44"/>
        <v>10.765224386456021</v>
      </c>
      <c r="AU199" s="5">
        <f t="shared" si="44"/>
        <v>10.765224386456021</v>
      </c>
      <c r="AV199" s="5">
        <f t="shared" si="152"/>
        <v>10.765224386456021</v>
      </c>
      <c r="AW199" s="5">
        <f t="shared" si="14"/>
        <v>10.765224386456021</v>
      </c>
      <c r="AX199" s="5">
        <f t="shared" si="45"/>
        <v>10.765224386456021</v>
      </c>
      <c r="AY199" s="5">
        <f t="shared" si="46"/>
        <v>10.765224386456021</v>
      </c>
      <c r="AZ199" s="5">
        <f t="shared" si="47"/>
        <v>10.765224386456021</v>
      </c>
      <c r="BA199" s="5">
        <f t="shared" si="48"/>
        <v>10.765224386456021</v>
      </c>
      <c r="BB199" s="5">
        <f t="shared" si="49"/>
        <v>10.765224386456021</v>
      </c>
      <c r="BC199" s="5">
        <f t="shared" si="50"/>
        <v>10.765224386456021</v>
      </c>
      <c r="BD199" s="5">
        <f t="shared" si="51"/>
        <v>10.765224386456021</v>
      </c>
      <c r="BE199" s="5">
        <f t="shared" si="52"/>
        <v>10.765224386456021</v>
      </c>
      <c r="BF199" s="5">
        <f t="shared" si="53"/>
        <v>10.765224386456021</v>
      </c>
      <c r="BG199" s="5">
        <f t="shared" si="54"/>
        <v>10.765224386456021</v>
      </c>
      <c r="BH199" s="14">
        <f t="shared" si="55"/>
        <v>10.765224386456021</v>
      </c>
      <c r="BI199" s="14">
        <f t="shared" si="56"/>
        <v>10.765224386456021</v>
      </c>
      <c r="BJ199" s="6">
        <f t="shared" si="57"/>
        <v>-10.765224386456021</v>
      </c>
      <c r="BK199" s="7"/>
      <c r="BL199" s="5">
        <f t="shared" ref="BL199:BQ199" si="172">BL72-$CO72</f>
        <v>-0.94246460013937394</v>
      </c>
      <c r="BM199" s="5">
        <f t="shared" si="172"/>
        <v>3.2375586110797201</v>
      </c>
      <c r="BN199" s="5">
        <f t="shared" si="172"/>
        <v>-3.2920472105222274</v>
      </c>
      <c r="BO199" s="5">
        <f t="shared" si="172"/>
        <v>8.8004399860622584E-2</v>
      </c>
      <c r="BP199" s="5">
        <f t="shared" si="172"/>
        <v>0.353624399860621</v>
      </c>
      <c r="BQ199" s="5">
        <f t="shared" si="172"/>
        <v>0.55532439986062343</v>
      </c>
      <c r="BR199" s="5">
        <f t="shared" si="59"/>
        <v>-48.264675600139377</v>
      </c>
      <c r="BS199" s="5">
        <f t="shared" si="60"/>
        <v>-48.264675600139377</v>
      </c>
      <c r="BT199" s="5">
        <f t="shared" si="61"/>
        <v>-48.264675600139377</v>
      </c>
      <c r="BU199" s="5">
        <f t="shared" si="62"/>
        <v>-48.264675600139377</v>
      </c>
      <c r="BV199" s="5">
        <f t="shared" si="63"/>
        <v>-48.264675600139377</v>
      </c>
      <c r="BW199" s="5">
        <f t="shared" si="64"/>
        <v>-48.264675600139377</v>
      </c>
      <c r="BX199" s="5">
        <f t="shared" si="65"/>
        <v>-48.264675600139377</v>
      </c>
      <c r="BY199" s="5">
        <f t="shared" si="65"/>
        <v>-48.264675600139377</v>
      </c>
      <c r="BZ199" s="5">
        <f t="shared" si="65"/>
        <v>-48.264675600139377</v>
      </c>
      <c r="CA199" s="5">
        <f t="shared" si="150"/>
        <v>-48.264675600139377</v>
      </c>
      <c r="CB199" s="5">
        <f t="shared" si="67"/>
        <v>-48.264675600139377</v>
      </c>
      <c r="CC199" s="5">
        <f t="shared" si="68"/>
        <v>-48.264675600139377</v>
      </c>
      <c r="CD199" s="5">
        <f t="shared" si="69"/>
        <v>-48.264675600139377</v>
      </c>
      <c r="CE199" s="5">
        <f t="shared" si="70"/>
        <v>-48.264675600139377</v>
      </c>
      <c r="CF199" s="5">
        <f t="shared" si="71"/>
        <v>-48.264675600139377</v>
      </c>
      <c r="CG199" s="5">
        <f t="shared" si="72"/>
        <v>-48.264675600139377</v>
      </c>
      <c r="CH199" s="5">
        <f t="shared" si="73"/>
        <v>-48.264675600139377</v>
      </c>
      <c r="CI199" s="5">
        <f t="shared" si="74"/>
        <v>-48.264675600139377</v>
      </c>
      <c r="CJ199" s="5">
        <f t="shared" si="75"/>
        <v>-48.264675600139377</v>
      </c>
      <c r="CK199" s="5">
        <f t="shared" si="76"/>
        <v>-48.264675600139377</v>
      </c>
      <c r="CL199" s="5">
        <f t="shared" si="77"/>
        <v>-48.264675600139377</v>
      </c>
      <c r="CM199" s="14">
        <f t="shared" si="78"/>
        <v>-48.264675600139377</v>
      </c>
      <c r="CN199" s="14">
        <f t="shared" si="79"/>
        <v>-48.264675600139377</v>
      </c>
      <c r="CO199" s="6">
        <f t="shared" si="80"/>
        <v>48.264675600139377</v>
      </c>
    </row>
    <row r="200" spans="1:93">
      <c r="A200">
        <v>45</v>
      </c>
      <c r="B200" s="5">
        <f t="shared" si="164"/>
        <v>-0.40808768072199086</v>
      </c>
      <c r="C200" s="5">
        <f t="shared" si="164"/>
        <v>-1.0174487768040024</v>
      </c>
      <c r="D200" s="5">
        <f t="shared" si="164"/>
        <v>-1.1818041683081049</v>
      </c>
      <c r="E200" s="5">
        <f t="shared" si="164"/>
        <v>0.56525831927800141</v>
      </c>
      <c r="F200" s="5">
        <f t="shared" si="164"/>
        <v>0.31082398727801319</v>
      </c>
      <c r="G200" s="5">
        <f t="shared" si="164"/>
        <v>1.7312583192779982</v>
      </c>
      <c r="H200" s="5">
        <f t="shared" si="16"/>
        <v>131.721058319278</v>
      </c>
      <c r="I200" s="25">
        <f t="shared" si="17"/>
        <v>131.721058319278</v>
      </c>
      <c r="J200" s="5">
        <f t="shared" si="18"/>
        <v>131.721058319278</v>
      </c>
      <c r="K200" s="5">
        <f t="shared" si="19"/>
        <v>131.721058319278</v>
      </c>
      <c r="L200" s="5">
        <f t="shared" si="20"/>
        <v>131.721058319278</v>
      </c>
      <c r="M200" s="5">
        <f t="shared" si="21"/>
        <v>131.721058319278</v>
      </c>
      <c r="N200" s="5">
        <f t="shared" si="22"/>
        <v>131.721058319278</v>
      </c>
      <c r="O200" s="5">
        <f t="shared" si="22"/>
        <v>131.721058319278</v>
      </c>
      <c r="P200" s="5">
        <f t="shared" si="147"/>
        <v>131.721058319278</v>
      </c>
      <c r="Q200" s="5">
        <f t="shared" si="147"/>
        <v>131.721058319278</v>
      </c>
      <c r="R200" s="5">
        <f t="shared" si="24"/>
        <v>131.721058319278</v>
      </c>
      <c r="S200" s="5">
        <f t="shared" si="25"/>
        <v>131.721058319278</v>
      </c>
      <c r="T200" s="5">
        <f t="shared" si="26"/>
        <v>131.721058319278</v>
      </c>
      <c r="U200" s="5">
        <f t="shared" si="27"/>
        <v>131.721058319278</v>
      </c>
      <c r="V200" s="5">
        <f t="shared" si="28"/>
        <v>131.721058319278</v>
      </c>
      <c r="W200" s="5">
        <f t="shared" si="29"/>
        <v>131.721058319278</v>
      </c>
      <c r="X200" s="5">
        <f t="shared" si="30"/>
        <v>131.721058319278</v>
      </c>
      <c r="Y200" s="5">
        <f t="shared" si="31"/>
        <v>131.721058319278</v>
      </c>
      <c r="Z200" s="5">
        <f t="shared" si="32"/>
        <v>131.721058319278</v>
      </c>
      <c r="AA200" s="5">
        <f t="shared" si="33"/>
        <v>131.721058319278</v>
      </c>
      <c r="AB200" s="5">
        <f t="shared" si="34"/>
        <v>131.721058319278</v>
      </c>
      <c r="AC200" s="14">
        <f t="shared" si="35"/>
        <v>131.721058319278</v>
      </c>
      <c r="AD200" s="14">
        <f t="shared" si="36"/>
        <v>131.721058319278</v>
      </c>
      <c r="AE200" s="6">
        <f t="shared" si="37"/>
        <v>-131.721058319278</v>
      </c>
      <c r="AF200" s="7"/>
      <c r="AG200" s="5">
        <f t="shared" ref="AG200:AL200" si="173">AG73-$BJ73</f>
        <v>-1.5600908735496652</v>
      </c>
      <c r="AH200" s="5">
        <f t="shared" si="173"/>
        <v>5.3164829050141345</v>
      </c>
      <c r="AI200" s="5">
        <f t="shared" si="173"/>
        <v>-2.3675629648154697</v>
      </c>
      <c r="AJ200" s="5">
        <f t="shared" si="173"/>
        <v>-0.67137087354966596</v>
      </c>
      <c r="AK200" s="5">
        <f t="shared" si="173"/>
        <v>-1.1879073195496659</v>
      </c>
      <c r="AL200" s="5">
        <f t="shared" si="173"/>
        <v>0.47044912645033499</v>
      </c>
      <c r="AM200" s="5">
        <f t="shared" si="39"/>
        <v>10.268549126450335</v>
      </c>
      <c r="AN200" s="5">
        <f t="shared" si="13"/>
        <v>10.268549126450335</v>
      </c>
      <c r="AO200" s="5">
        <f t="shared" si="40"/>
        <v>10.268549126450335</v>
      </c>
      <c r="AP200" s="5">
        <f t="shared" si="41"/>
        <v>10.268549126450335</v>
      </c>
      <c r="AQ200" s="5">
        <f t="shared" si="42"/>
        <v>10.268549126450335</v>
      </c>
      <c r="AR200" s="5">
        <f t="shared" si="43"/>
        <v>10.268549126450335</v>
      </c>
      <c r="AS200" s="5">
        <f t="shared" si="44"/>
        <v>10.268549126450335</v>
      </c>
      <c r="AT200" s="5">
        <f t="shared" si="44"/>
        <v>10.268549126450335</v>
      </c>
      <c r="AU200" s="5">
        <f t="shared" si="44"/>
        <v>10.268549126450335</v>
      </c>
      <c r="AV200" s="5">
        <f t="shared" si="152"/>
        <v>10.268549126450335</v>
      </c>
      <c r="AW200" s="5">
        <f t="shared" si="14"/>
        <v>10.268549126450335</v>
      </c>
      <c r="AX200" s="5">
        <f t="shared" si="45"/>
        <v>10.268549126450335</v>
      </c>
      <c r="AY200" s="5">
        <f t="shared" si="46"/>
        <v>10.268549126450335</v>
      </c>
      <c r="AZ200" s="5">
        <f t="shared" si="47"/>
        <v>10.268549126450335</v>
      </c>
      <c r="BA200" s="5">
        <f t="shared" si="48"/>
        <v>10.268549126450335</v>
      </c>
      <c r="BB200" s="5">
        <f t="shared" si="49"/>
        <v>10.268549126450335</v>
      </c>
      <c r="BC200" s="5">
        <f t="shared" si="50"/>
        <v>10.268549126450335</v>
      </c>
      <c r="BD200" s="5">
        <f t="shared" si="51"/>
        <v>10.268549126450335</v>
      </c>
      <c r="BE200" s="5">
        <f t="shared" si="52"/>
        <v>10.268549126450335</v>
      </c>
      <c r="BF200" s="5">
        <f t="shared" si="53"/>
        <v>10.268549126450335</v>
      </c>
      <c r="BG200" s="5">
        <f t="shared" si="54"/>
        <v>10.268549126450335</v>
      </c>
      <c r="BH200" s="14">
        <f t="shared" si="55"/>
        <v>10.268549126450335</v>
      </c>
      <c r="BI200" s="14">
        <f t="shared" si="56"/>
        <v>10.268549126450335</v>
      </c>
      <c r="BJ200" s="6">
        <f t="shared" si="57"/>
        <v>-10.268549126450335</v>
      </c>
      <c r="BK200" s="7"/>
      <c r="BL200" s="5">
        <f t="shared" ref="BL200:BQ200" si="174">BL73-$CO73</f>
        <v>-0.7182409029209964</v>
      </c>
      <c r="BM200" s="5">
        <f t="shared" si="174"/>
        <v>3.0280059300544053</v>
      </c>
      <c r="BN200" s="5">
        <f t="shared" si="174"/>
        <v>-3.237489318370379</v>
      </c>
      <c r="BO200" s="5">
        <f t="shared" si="174"/>
        <v>5.9068097079006066E-2</v>
      </c>
      <c r="BP200" s="5">
        <f t="shared" si="174"/>
        <v>0.24262809707900601</v>
      </c>
      <c r="BQ200" s="5">
        <f t="shared" si="174"/>
        <v>0.62602809707900064</v>
      </c>
      <c r="BR200" s="5">
        <f t="shared" si="59"/>
        <v>-48.783971902920996</v>
      </c>
      <c r="BS200" s="5">
        <f t="shared" si="60"/>
        <v>-48.783971902920996</v>
      </c>
      <c r="BT200" s="5">
        <f t="shared" si="61"/>
        <v>-48.783971902920996</v>
      </c>
      <c r="BU200" s="5">
        <f t="shared" si="62"/>
        <v>-48.783971902920996</v>
      </c>
      <c r="BV200" s="5">
        <f t="shared" si="63"/>
        <v>-48.783971902920996</v>
      </c>
      <c r="BW200" s="5">
        <f t="shared" si="64"/>
        <v>-48.783971902920996</v>
      </c>
      <c r="BX200" s="5">
        <f t="shared" si="65"/>
        <v>-48.783971902920996</v>
      </c>
      <c r="BY200" s="5">
        <f t="shared" si="65"/>
        <v>-48.783971902920996</v>
      </c>
      <c r="BZ200" s="5">
        <f t="shared" si="65"/>
        <v>-48.783971902920996</v>
      </c>
      <c r="CA200" s="5">
        <f t="shared" si="150"/>
        <v>-48.783971902920996</v>
      </c>
      <c r="CB200" s="5">
        <f t="shared" si="67"/>
        <v>-48.783971902920996</v>
      </c>
      <c r="CC200" s="5">
        <f t="shared" si="68"/>
        <v>-48.783971902920996</v>
      </c>
      <c r="CD200" s="5">
        <f t="shared" si="69"/>
        <v>-48.783971902920996</v>
      </c>
      <c r="CE200" s="5">
        <f t="shared" si="70"/>
        <v>-48.783971902920996</v>
      </c>
      <c r="CF200" s="5">
        <f t="shared" si="71"/>
        <v>-48.783971902920996</v>
      </c>
      <c r="CG200" s="5">
        <f t="shared" si="72"/>
        <v>-48.783971902920996</v>
      </c>
      <c r="CH200" s="5">
        <f t="shared" si="73"/>
        <v>-48.783971902920996</v>
      </c>
      <c r="CI200" s="5">
        <f t="shared" si="74"/>
        <v>-48.783971902920996</v>
      </c>
      <c r="CJ200" s="5">
        <f t="shared" si="75"/>
        <v>-48.783971902920996</v>
      </c>
      <c r="CK200" s="5">
        <f t="shared" si="76"/>
        <v>-48.783971902920996</v>
      </c>
      <c r="CL200" s="5">
        <f t="shared" si="77"/>
        <v>-48.783971902920996</v>
      </c>
      <c r="CM200" s="14">
        <f t="shared" si="78"/>
        <v>-48.783971902920996</v>
      </c>
      <c r="CN200" s="14">
        <f t="shared" si="79"/>
        <v>-48.783971902920996</v>
      </c>
      <c r="CO200" s="6">
        <f t="shared" si="80"/>
        <v>48.783971902920996</v>
      </c>
    </row>
    <row r="201" spans="1:93">
      <c r="A201">
        <v>46</v>
      </c>
      <c r="B201" s="5">
        <f t="shared" si="164"/>
        <v>-0.45958157288060875</v>
      </c>
      <c r="C201" s="5">
        <f t="shared" si="164"/>
        <v>-1.0293454183755841</v>
      </c>
      <c r="D201" s="5">
        <f t="shared" si="164"/>
        <v>-1.3099257611019368</v>
      </c>
      <c r="E201" s="5">
        <f t="shared" si="164"/>
        <v>0.65855242711938899</v>
      </c>
      <c r="F201" s="5">
        <f t="shared" si="164"/>
        <v>0.36644789811938949</v>
      </c>
      <c r="G201" s="5">
        <f t="shared" si="164"/>
        <v>1.773852427119408</v>
      </c>
      <c r="H201" s="5">
        <f t="shared" si="16"/>
        <v>131.2094524271194</v>
      </c>
      <c r="I201" s="25">
        <f t="shared" si="17"/>
        <v>131.2094524271194</v>
      </c>
      <c r="J201" s="5">
        <f t="shared" si="18"/>
        <v>131.2094524271194</v>
      </c>
      <c r="K201" s="5">
        <f t="shared" si="19"/>
        <v>131.2094524271194</v>
      </c>
      <c r="L201" s="5">
        <f t="shared" si="20"/>
        <v>131.2094524271194</v>
      </c>
      <c r="M201" s="5">
        <f t="shared" si="21"/>
        <v>131.2094524271194</v>
      </c>
      <c r="N201" s="5">
        <f t="shared" si="22"/>
        <v>131.2094524271194</v>
      </c>
      <c r="O201" s="5">
        <f t="shared" si="22"/>
        <v>131.2094524271194</v>
      </c>
      <c r="P201" s="5">
        <f t="shared" si="147"/>
        <v>131.2094524271194</v>
      </c>
      <c r="Q201" s="5">
        <f t="shared" si="147"/>
        <v>131.2094524271194</v>
      </c>
      <c r="R201" s="5">
        <f t="shared" si="24"/>
        <v>131.2094524271194</v>
      </c>
      <c r="S201" s="5">
        <f t="shared" si="25"/>
        <v>131.2094524271194</v>
      </c>
      <c r="T201" s="5">
        <f t="shared" si="26"/>
        <v>131.2094524271194</v>
      </c>
      <c r="U201" s="5">
        <f t="shared" si="27"/>
        <v>131.2094524271194</v>
      </c>
      <c r="V201" s="5">
        <f t="shared" si="28"/>
        <v>131.2094524271194</v>
      </c>
      <c r="W201" s="5">
        <f t="shared" si="29"/>
        <v>131.2094524271194</v>
      </c>
      <c r="X201" s="5">
        <f t="shared" si="30"/>
        <v>131.2094524271194</v>
      </c>
      <c r="Y201" s="5">
        <f t="shared" si="31"/>
        <v>131.2094524271194</v>
      </c>
      <c r="Z201" s="5">
        <f t="shared" si="32"/>
        <v>131.2094524271194</v>
      </c>
      <c r="AA201" s="5">
        <f t="shared" si="33"/>
        <v>131.2094524271194</v>
      </c>
      <c r="AB201" s="5">
        <f t="shared" si="34"/>
        <v>131.2094524271194</v>
      </c>
      <c r="AC201" s="14">
        <f t="shared" si="35"/>
        <v>131.2094524271194</v>
      </c>
      <c r="AD201" s="14">
        <f t="shared" si="36"/>
        <v>131.2094524271194</v>
      </c>
      <c r="AE201" s="6">
        <f t="shared" si="37"/>
        <v>-131.2094524271194</v>
      </c>
      <c r="AF201" s="7"/>
      <c r="AG201" s="5">
        <f t="shared" ref="AG201:AL201" si="175">AG74-$BJ74</f>
        <v>-1.5763045131275941</v>
      </c>
      <c r="AH201" s="5">
        <f t="shared" si="175"/>
        <v>5.156661136314586</v>
      </c>
      <c r="AI201" s="5">
        <f t="shared" si="175"/>
        <v>-2.3840611948042074</v>
      </c>
      <c r="AJ201" s="5">
        <f t="shared" si="175"/>
        <v>-0.51025751312759482</v>
      </c>
      <c r="AK201" s="5">
        <f t="shared" si="175"/>
        <v>-1.1608304021275941</v>
      </c>
      <c r="AL201" s="5">
        <f t="shared" si="175"/>
        <v>0.47479248687240627</v>
      </c>
      <c r="AM201" s="5">
        <f t="shared" si="39"/>
        <v>9.8148924868724059</v>
      </c>
      <c r="AN201" s="5">
        <f t="shared" si="13"/>
        <v>9.8148924868724059</v>
      </c>
      <c r="AO201" s="5">
        <f t="shared" si="40"/>
        <v>9.8148924868724059</v>
      </c>
      <c r="AP201" s="5">
        <f t="shared" si="41"/>
        <v>9.8148924868724059</v>
      </c>
      <c r="AQ201" s="5">
        <f t="shared" si="42"/>
        <v>9.8148924868724059</v>
      </c>
      <c r="AR201" s="5">
        <f t="shared" si="43"/>
        <v>9.8148924868724059</v>
      </c>
      <c r="AS201" s="5">
        <f t="shared" si="44"/>
        <v>9.8148924868724059</v>
      </c>
      <c r="AT201" s="5">
        <f t="shared" si="44"/>
        <v>9.8148924868724059</v>
      </c>
      <c r="AU201" s="5">
        <f t="shared" si="44"/>
        <v>9.8148924868724059</v>
      </c>
      <c r="AV201" s="5">
        <f t="shared" si="152"/>
        <v>9.8148924868724059</v>
      </c>
      <c r="AW201" s="5">
        <f t="shared" si="14"/>
        <v>9.8148924868724059</v>
      </c>
      <c r="AX201" s="5">
        <f t="shared" si="45"/>
        <v>9.8148924868724059</v>
      </c>
      <c r="AY201" s="5">
        <f t="shared" si="46"/>
        <v>9.8148924868724059</v>
      </c>
      <c r="AZ201" s="5">
        <f t="shared" si="47"/>
        <v>9.8148924868724059</v>
      </c>
      <c r="BA201" s="5">
        <f t="shared" si="48"/>
        <v>9.8148924868724059</v>
      </c>
      <c r="BB201" s="5">
        <f t="shared" si="49"/>
        <v>9.8148924868724059</v>
      </c>
      <c r="BC201" s="5">
        <f t="shared" si="50"/>
        <v>9.8148924868724059</v>
      </c>
      <c r="BD201" s="5">
        <f t="shared" si="51"/>
        <v>9.8148924868724059</v>
      </c>
      <c r="BE201" s="5">
        <f t="shared" si="52"/>
        <v>9.8148924868724059</v>
      </c>
      <c r="BF201" s="5">
        <f t="shared" si="53"/>
        <v>9.8148924868724059</v>
      </c>
      <c r="BG201" s="5">
        <f t="shared" si="54"/>
        <v>9.8148924868724059</v>
      </c>
      <c r="BH201" s="14">
        <f t="shared" si="55"/>
        <v>9.8148924868724059</v>
      </c>
      <c r="BI201" s="14">
        <f t="shared" si="56"/>
        <v>9.8148924868724059</v>
      </c>
      <c r="BJ201" s="6">
        <f t="shared" si="57"/>
        <v>-9.8148924868724059</v>
      </c>
      <c r="BK201" s="7"/>
      <c r="BL201" s="5">
        <f t="shared" ref="BL201:BQ201" si="176">BL74-$CO74</f>
        <v>-0.64249790750105262</v>
      </c>
      <c r="BM201" s="5">
        <f t="shared" si="176"/>
        <v>2.9582744712297497</v>
      </c>
      <c r="BN201" s="5">
        <f t="shared" si="176"/>
        <v>-3.2497348412255107</v>
      </c>
      <c r="BO201" s="5">
        <f t="shared" si="176"/>
        <v>7.4106092498944065E-2</v>
      </c>
      <c r="BP201" s="5">
        <f t="shared" si="176"/>
        <v>0.24152609249894397</v>
      </c>
      <c r="BQ201" s="5">
        <f t="shared" si="176"/>
        <v>0.61832609249894688</v>
      </c>
      <c r="BR201" s="5">
        <f t="shared" si="59"/>
        <v>-49.241673907501053</v>
      </c>
      <c r="BS201" s="5">
        <f t="shared" si="60"/>
        <v>-49.241673907501053</v>
      </c>
      <c r="BT201" s="5">
        <f t="shared" si="61"/>
        <v>-49.241673907501053</v>
      </c>
      <c r="BU201" s="5">
        <f t="shared" si="62"/>
        <v>-49.241673907501053</v>
      </c>
      <c r="BV201" s="5">
        <f t="shared" si="63"/>
        <v>-49.241673907501053</v>
      </c>
      <c r="BW201" s="5">
        <f t="shared" si="64"/>
        <v>-49.241673907501053</v>
      </c>
      <c r="BX201" s="5">
        <f t="shared" si="65"/>
        <v>-49.241673907501053</v>
      </c>
      <c r="BY201" s="5">
        <f t="shared" si="65"/>
        <v>-49.241673907501053</v>
      </c>
      <c r="BZ201" s="5">
        <f t="shared" si="65"/>
        <v>-49.241673907501053</v>
      </c>
      <c r="CA201" s="5">
        <f t="shared" si="150"/>
        <v>-49.241673907501053</v>
      </c>
      <c r="CB201" s="5">
        <f t="shared" si="67"/>
        <v>-49.241673907501053</v>
      </c>
      <c r="CC201" s="5">
        <f t="shared" si="68"/>
        <v>-49.241673907501053</v>
      </c>
      <c r="CD201" s="5">
        <f t="shared" si="69"/>
        <v>-49.241673907501053</v>
      </c>
      <c r="CE201" s="5">
        <f t="shared" si="70"/>
        <v>-49.241673907501053</v>
      </c>
      <c r="CF201" s="5">
        <f t="shared" si="71"/>
        <v>-49.241673907501053</v>
      </c>
      <c r="CG201" s="5">
        <f t="shared" si="72"/>
        <v>-49.241673907501053</v>
      </c>
      <c r="CH201" s="5">
        <f t="shared" si="73"/>
        <v>-49.241673907501053</v>
      </c>
      <c r="CI201" s="5">
        <f t="shared" si="74"/>
        <v>-49.241673907501053</v>
      </c>
      <c r="CJ201" s="5">
        <f t="shared" si="75"/>
        <v>-49.241673907501053</v>
      </c>
      <c r="CK201" s="5">
        <f t="shared" si="76"/>
        <v>-49.241673907501053</v>
      </c>
      <c r="CL201" s="5">
        <f t="shared" si="77"/>
        <v>-49.241673907501053</v>
      </c>
      <c r="CM201" s="14">
        <f t="shared" si="78"/>
        <v>-49.241673907501053</v>
      </c>
      <c r="CN201" s="14">
        <f t="shared" si="79"/>
        <v>-49.241673907501053</v>
      </c>
      <c r="CO201" s="6">
        <f t="shared" si="80"/>
        <v>49.241673907501053</v>
      </c>
    </row>
    <row r="202" spans="1:93">
      <c r="A202">
        <v>47</v>
      </c>
      <c r="B202" s="5">
        <f t="shared" si="164"/>
        <v>-0.44330896426961885</v>
      </c>
      <c r="C202" s="5">
        <f t="shared" si="164"/>
        <v>-1.331527270378615</v>
      </c>
      <c r="D202" s="5">
        <f t="shared" si="164"/>
        <v>-1.2011951685426823</v>
      </c>
      <c r="E202" s="5">
        <f t="shared" si="164"/>
        <v>0.78437403573039433</v>
      </c>
      <c r="F202" s="5">
        <f t="shared" si="164"/>
        <v>0.37468333173038104</v>
      </c>
      <c r="G202" s="5">
        <f t="shared" si="164"/>
        <v>1.8169740357303965</v>
      </c>
      <c r="H202" s="5">
        <f t="shared" si="16"/>
        <v>130.77237403573039</v>
      </c>
      <c r="I202" s="25">
        <f t="shared" si="17"/>
        <v>130.77237403573039</v>
      </c>
      <c r="J202" s="5">
        <f t="shared" si="18"/>
        <v>130.77237403573039</v>
      </c>
      <c r="K202" s="5">
        <f t="shared" si="19"/>
        <v>130.77237403573039</v>
      </c>
      <c r="L202" s="5">
        <f t="shared" si="20"/>
        <v>130.77237403573039</v>
      </c>
      <c r="M202" s="5">
        <f t="shared" si="21"/>
        <v>130.77237403573039</v>
      </c>
      <c r="N202" s="5">
        <f t="shared" si="22"/>
        <v>130.77237403573039</v>
      </c>
      <c r="O202" s="5">
        <f t="shared" si="22"/>
        <v>130.77237403573039</v>
      </c>
      <c r="P202" s="5">
        <f t="shared" si="147"/>
        <v>130.77237403573039</v>
      </c>
      <c r="Q202" s="5">
        <f t="shared" si="147"/>
        <v>130.77237403573039</v>
      </c>
      <c r="R202" s="5">
        <f t="shared" si="24"/>
        <v>130.77237403573039</v>
      </c>
      <c r="S202" s="5">
        <f t="shared" si="25"/>
        <v>130.77237403573039</v>
      </c>
      <c r="T202" s="5">
        <f t="shared" si="26"/>
        <v>130.77237403573039</v>
      </c>
      <c r="U202" s="5">
        <f t="shared" si="27"/>
        <v>130.77237403573039</v>
      </c>
      <c r="V202" s="5">
        <f t="shared" si="28"/>
        <v>130.77237403573039</v>
      </c>
      <c r="W202" s="5">
        <f t="shared" si="29"/>
        <v>130.77237403573039</v>
      </c>
      <c r="X202" s="5">
        <f t="shared" si="30"/>
        <v>130.77237403573039</v>
      </c>
      <c r="Y202" s="5">
        <f t="shared" si="31"/>
        <v>130.77237403573039</v>
      </c>
      <c r="Z202" s="5">
        <f t="shared" si="32"/>
        <v>130.77237403573039</v>
      </c>
      <c r="AA202" s="5">
        <f t="shared" si="33"/>
        <v>130.77237403573039</v>
      </c>
      <c r="AB202" s="5">
        <f t="shared" si="34"/>
        <v>130.77237403573039</v>
      </c>
      <c r="AC202" s="14">
        <f t="shared" si="35"/>
        <v>130.77237403573039</v>
      </c>
      <c r="AD202" s="14">
        <f t="shared" si="36"/>
        <v>130.77237403573039</v>
      </c>
      <c r="AE202" s="6">
        <f t="shared" si="37"/>
        <v>-130.77237403573039</v>
      </c>
      <c r="AF202" s="7"/>
      <c r="AG202" s="5">
        <f t="shared" ref="AG202:AL202" si="177">AG75-$BJ75</f>
        <v>-1.5782246453556326</v>
      </c>
      <c r="AH202" s="5">
        <f t="shared" si="177"/>
        <v>5.0557820264120172</v>
      </c>
      <c r="AI202" s="5">
        <f t="shared" si="177"/>
        <v>-2.3946232619894889</v>
      </c>
      <c r="AJ202" s="5">
        <f t="shared" si="177"/>
        <v>-0.45017464535563256</v>
      </c>
      <c r="AK202" s="5">
        <f t="shared" si="177"/>
        <v>-1.1730788283556315</v>
      </c>
      <c r="AL202" s="5">
        <f t="shared" si="177"/>
        <v>0.54031935464436742</v>
      </c>
      <c r="AM202" s="5">
        <f t="shared" si="39"/>
        <v>9.3626193546443677</v>
      </c>
      <c r="AN202" s="5">
        <f t="shared" si="13"/>
        <v>9.3626193546443677</v>
      </c>
      <c r="AO202" s="5">
        <f t="shared" si="40"/>
        <v>9.3626193546443677</v>
      </c>
      <c r="AP202" s="5">
        <f t="shared" si="41"/>
        <v>9.3626193546443677</v>
      </c>
      <c r="AQ202" s="5">
        <f t="shared" si="42"/>
        <v>9.3626193546443677</v>
      </c>
      <c r="AR202" s="5">
        <f t="shared" si="43"/>
        <v>9.3626193546443677</v>
      </c>
      <c r="AS202" s="5">
        <f t="shared" si="44"/>
        <v>9.3626193546443677</v>
      </c>
      <c r="AT202" s="5">
        <f t="shared" si="44"/>
        <v>9.3626193546443677</v>
      </c>
      <c r="AU202" s="5">
        <f t="shared" si="44"/>
        <v>9.3626193546443677</v>
      </c>
      <c r="AV202" s="5">
        <f t="shared" si="152"/>
        <v>9.3626193546443677</v>
      </c>
      <c r="AW202" s="5">
        <f t="shared" si="14"/>
        <v>9.3626193546443677</v>
      </c>
      <c r="AX202" s="5">
        <f t="shared" si="45"/>
        <v>9.3626193546443677</v>
      </c>
      <c r="AY202" s="5">
        <f t="shared" si="46"/>
        <v>9.3626193546443677</v>
      </c>
      <c r="AZ202" s="5">
        <f t="shared" si="47"/>
        <v>9.3626193546443677</v>
      </c>
      <c r="BA202" s="5">
        <f t="shared" si="48"/>
        <v>9.3626193546443677</v>
      </c>
      <c r="BB202" s="5">
        <f t="shared" si="49"/>
        <v>9.3626193546443677</v>
      </c>
      <c r="BC202" s="5">
        <f t="shared" si="50"/>
        <v>9.3626193546443677</v>
      </c>
      <c r="BD202" s="5">
        <f t="shared" si="51"/>
        <v>9.3626193546443677</v>
      </c>
      <c r="BE202" s="5">
        <f t="shared" si="52"/>
        <v>9.3626193546443677</v>
      </c>
      <c r="BF202" s="5">
        <f t="shared" si="53"/>
        <v>9.3626193546443677</v>
      </c>
      <c r="BG202" s="5">
        <f t="shared" si="54"/>
        <v>9.3626193546443677</v>
      </c>
      <c r="BH202" s="14">
        <f t="shared" si="55"/>
        <v>9.3626193546443677</v>
      </c>
      <c r="BI202" s="14">
        <f t="shared" si="56"/>
        <v>9.3626193546443677</v>
      </c>
      <c r="BJ202" s="6">
        <f t="shared" si="57"/>
        <v>-9.3626193546443677</v>
      </c>
      <c r="BK202" s="7"/>
      <c r="BL202" s="5">
        <f t="shared" ref="BL202:BQ202" si="178">BL75-$CO75</f>
        <v>-0.49487472074297045</v>
      </c>
      <c r="BM202" s="5">
        <f t="shared" si="178"/>
        <v>2.6114967034114258</v>
      </c>
      <c r="BN202" s="5">
        <f t="shared" si="178"/>
        <v>-3.0089648204395303</v>
      </c>
      <c r="BO202" s="5">
        <f t="shared" si="178"/>
        <v>7.6674279257026967E-2</v>
      </c>
      <c r="BP202" s="5">
        <f t="shared" si="178"/>
        <v>0.25328427925703068</v>
      </c>
      <c r="BQ202" s="5">
        <f t="shared" si="178"/>
        <v>0.56238427925703149</v>
      </c>
      <c r="BR202" s="5">
        <f t="shared" si="59"/>
        <v>-49.777615720742972</v>
      </c>
      <c r="BS202" s="5">
        <f t="shared" si="60"/>
        <v>-49.777615720742972</v>
      </c>
      <c r="BT202" s="5">
        <f t="shared" si="61"/>
        <v>-49.777615720742972</v>
      </c>
      <c r="BU202" s="5">
        <f t="shared" si="62"/>
        <v>-49.777615720742972</v>
      </c>
      <c r="BV202" s="5">
        <f t="shared" si="63"/>
        <v>-49.777615720742972</v>
      </c>
      <c r="BW202" s="5">
        <f t="shared" si="64"/>
        <v>-49.777615720742972</v>
      </c>
      <c r="BX202" s="5">
        <f t="shared" si="65"/>
        <v>-49.777615720742972</v>
      </c>
      <c r="BY202" s="5">
        <f t="shared" si="65"/>
        <v>-49.777615720742972</v>
      </c>
      <c r="BZ202" s="5">
        <f t="shared" si="65"/>
        <v>-49.777615720742972</v>
      </c>
      <c r="CA202" s="5">
        <f t="shared" si="150"/>
        <v>-49.777615720742972</v>
      </c>
      <c r="CB202" s="5">
        <f t="shared" si="67"/>
        <v>-49.777615720742972</v>
      </c>
      <c r="CC202" s="5">
        <f t="shared" si="68"/>
        <v>-49.777615720742972</v>
      </c>
      <c r="CD202" s="5">
        <f t="shared" si="69"/>
        <v>-49.777615720742972</v>
      </c>
      <c r="CE202" s="5">
        <f t="shared" si="70"/>
        <v>-49.777615720742972</v>
      </c>
      <c r="CF202" s="5">
        <f t="shared" si="71"/>
        <v>-49.777615720742972</v>
      </c>
      <c r="CG202" s="5">
        <f t="shared" si="72"/>
        <v>-49.777615720742972</v>
      </c>
      <c r="CH202" s="5">
        <f t="shared" si="73"/>
        <v>-49.777615720742972</v>
      </c>
      <c r="CI202" s="5">
        <f t="shared" si="74"/>
        <v>-49.777615720742972</v>
      </c>
      <c r="CJ202" s="5">
        <f t="shared" si="75"/>
        <v>-49.777615720742972</v>
      </c>
      <c r="CK202" s="5">
        <f t="shared" si="76"/>
        <v>-49.777615720742972</v>
      </c>
      <c r="CL202" s="5">
        <f t="shared" si="77"/>
        <v>-49.777615720742972</v>
      </c>
      <c r="CM202" s="14">
        <f t="shared" si="78"/>
        <v>-49.777615720742972</v>
      </c>
      <c r="CN202" s="14">
        <f t="shared" si="79"/>
        <v>-49.777615720742972</v>
      </c>
      <c r="CO202" s="6">
        <f t="shared" si="80"/>
        <v>49.777615720742972</v>
      </c>
    </row>
    <row r="203" spans="1:93">
      <c r="A203">
        <v>48</v>
      </c>
      <c r="B203" s="5">
        <f t="shared" si="164"/>
        <v>-0.24164416053793047</v>
      </c>
      <c r="C203" s="5">
        <f t="shared" si="164"/>
        <v>-1.5414050151279355</v>
      </c>
      <c r="D203" s="5">
        <f t="shared" si="164"/>
        <v>-1.0815098267202927</v>
      </c>
      <c r="E203" s="5">
        <f t="shared" si="164"/>
        <v>0.76719783946208508</v>
      </c>
      <c r="F203" s="5">
        <f t="shared" si="164"/>
        <v>0.31746332346207851</v>
      </c>
      <c r="G203" s="5">
        <f t="shared" si="164"/>
        <v>1.7798978394620804</v>
      </c>
      <c r="H203" s="5">
        <f t="shared" si="16"/>
        <v>130.23179783946208</v>
      </c>
      <c r="I203" s="25">
        <f t="shared" si="17"/>
        <v>130.23179783946208</v>
      </c>
      <c r="J203" s="5">
        <f t="shared" si="18"/>
        <v>130.23179783946208</v>
      </c>
      <c r="K203" s="5">
        <f t="shared" si="19"/>
        <v>130.23179783946208</v>
      </c>
      <c r="L203" s="5">
        <f t="shared" si="20"/>
        <v>130.23179783946208</v>
      </c>
      <c r="M203" s="5">
        <f t="shared" si="21"/>
        <v>130.23179783946208</v>
      </c>
      <c r="N203" s="5">
        <f t="shared" si="22"/>
        <v>130.23179783946208</v>
      </c>
      <c r="O203" s="5">
        <f t="shared" si="22"/>
        <v>130.23179783946208</v>
      </c>
      <c r="P203" s="5">
        <f t="shared" si="147"/>
        <v>130.23179783946208</v>
      </c>
      <c r="Q203" s="5">
        <f t="shared" si="147"/>
        <v>130.23179783946208</v>
      </c>
      <c r="R203" s="5">
        <f t="shared" si="24"/>
        <v>130.23179783946208</v>
      </c>
      <c r="S203" s="5">
        <f t="shared" si="25"/>
        <v>130.23179783946208</v>
      </c>
      <c r="T203" s="5">
        <f t="shared" si="26"/>
        <v>130.23179783946208</v>
      </c>
      <c r="U203" s="5">
        <f t="shared" si="27"/>
        <v>130.23179783946208</v>
      </c>
      <c r="V203" s="5">
        <f t="shared" si="28"/>
        <v>130.23179783946208</v>
      </c>
      <c r="W203" s="5">
        <f t="shared" si="29"/>
        <v>130.23179783946208</v>
      </c>
      <c r="X203" s="5">
        <f t="shared" si="30"/>
        <v>130.23179783946208</v>
      </c>
      <c r="Y203" s="5">
        <f t="shared" si="31"/>
        <v>130.23179783946208</v>
      </c>
      <c r="Z203" s="5">
        <f t="shared" si="32"/>
        <v>130.23179783946208</v>
      </c>
      <c r="AA203" s="5">
        <f t="shared" si="33"/>
        <v>130.23179783946208</v>
      </c>
      <c r="AB203" s="5">
        <f t="shared" si="34"/>
        <v>130.23179783946208</v>
      </c>
      <c r="AC203" s="14">
        <f t="shared" si="35"/>
        <v>130.23179783946208</v>
      </c>
      <c r="AD203" s="14">
        <f t="shared" si="36"/>
        <v>130.23179783946208</v>
      </c>
      <c r="AE203" s="6">
        <f t="shared" si="37"/>
        <v>-130.23179783946208</v>
      </c>
      <c r="AF203" s="7"/>
      <c r="AG203" s="5">
        <f t="shared" ref="AG203:AL203" si="179">AG76-$BJ76</f>
        <v>-1.4212400922171753</v>
      </c>
      <c r="AH203" s="5">
        <f t="shared" si="179"/>
        <v>4.8186344827748844</v>
      </c>
      <c r="AI203" s="5">
        <f t="shared" si="179"/>
        <v>-2.342030380906186</v>
      </c>
      <c r="AJ203" s="5">
        <f t="shared" si="179"/>
        <v>-0.46183709221717528</v>
      </c>
      <c r="AK203" s="5">
        <f t="shared" si="179"/>
        <v>-1.1102238252171759</v>
      </c>
      <c r="AL203" s="5">
        <f t="shared" si="179"/>
        <v>0.51669690778282451</v>
      </c>
      <c r="AM203" s="5">
        <f t="shared" si="39"/>
        <v>8.8687969077828246</v>
      </c>
      <c r="AN203" s="5">
        <f t="shared" si="13"/>
        <v>8.8687969077828246</v>
      </c>
      <c r="AO203" s="5">
        <f t="shared" si="40"/>
        <v>8.8687969077828246</v>
      </c>
      <c r="AP203" s="5">
        <f t="shared" si="41"/>
        <v>8.8687969077828246</v>
      </c>
      <c r="AQ203" s="5">
        <f t="shared" si="42"/>
        <v>8.8687969077828246</v>
      </c>
      <c r="AR203" s="5">
        <f t="shared" si="43"/>
        <v>8.8687969077828246</v>
      </c>
      <c r="AS203" s="5">
        <f t="shared" si="44"/>
        <v>8.8687969077828246</v>
      </c>
      <c r="AT203" s="5">
        <f t="shared" si="44"/>
        <v>8.8687969077828246</v>
      </c>
      <c r="AU203" s="5">
        <f t="shared" si="44"/>
        <v>8.8687969077828246</v>
      </c>
      <c r="AV203" s="5">
        <f t="shared" si="152"/>
        <v>8.8687969077828246</v>
      </c>
      <c r="AW203" s="5">
        <f t="shared" si="14"/>
        <v>8.8687969077828246</v>
      </c>
      <c r="AX203" s="5">
        <f t="shared" si="45"/>
        <v>8.8687969077828246</v>
      </c>
      <c r="AY203" s="5">
        <f t="shared" si="46"/>
        <v>8.8687969077828246</v>
      </c>
      <c r="AZ203" s="5">
        <f t="shared" si="47"/>
        <v>8.8687969077828246</v>
      </c>
      <c r="BA203" s="5">
        <f t="shared" si="48"/>
        <v>8.8687969077828246</v>
      </c>
      <c r="BB203" s="5">
        <f t="shared" si="49"/>
        <v>8.8687969077828246</v>
      </c>
      <c r="BC203" s="5">
        <f t="shared" si="50"/>
        <v>8.8687969077828246</v>
      </c>
      <c r="BD203" s="5">
        <f t="shared" si="51"/>
        <v>8.8687969077828246</v>
      </c>
      <c r="BE203" s="5">
        <f t="shared" si="52"/>
        <v>8.8687969077828246</v>
      </c>
      <c r="BF203" s="5">
        <f t="shared" si="53"/>
        <v>8.8687969077828246</v>
      </c>
      <c r="BG203" s="5">
        <f t="shared" si="54"/>
        <v>8.8687969077828246</v>
      </c>
      <c r="BH203" s="14">
        <f t="shared" si="55"/>
        <v>8.8687969077828246</v>
      </c>
      <c r="BI203" s="14">
        <f t="shared" si="56"/>
        <v>8.8687969077828246</v>
      </c>
      <c r="BJ203" s="6">
        <f t="shared" si="57"/>
        <v>-8.8687969077828246</v>
      </c>
      <c r="BK203" s="7"/>
      <c r="BL203" s="5">
        <f t="shared" ref="BL203:BQ203" si="180">BL76-$CO76</f>
        <v>-0.40053895406180118</v>
      </c>
      <c r="BM203" s="5">
        <f t="shared" si="180"/>
        <v>2.5618028162029987</v>
      </c>
      <c r="BN203" s="5">
        <f t="shared" si="180"/>
        <v>-2.939965999955767</v>
      </c>
      <c r="BO203" s="5">
        <f t="shared" si="180"/>
        <v>-6.7625954061803384E-2</v>
      </c>
      <c r="BP203" s="5">
        <f t="shared" si="180"/>
        <v>0.334564045938194</v>
      </c>
      <c r="BQ203" s="5">
        <f t="shared" si="180"/>
        <v>0.51176404593819314</v>
      </c>
      <c r="BR203" s="5">
        <f t="shared" si="59"/>
        <v>-50.358235954061804</v>
      </c>
      <c r="BS203" s="5">
        <f t="shared" si="60"/>
        <v>-50.358235954061804</v>
      </c>
      <c r="BT203" s="5">
        <f t="shared" si="61"/>
        <v>-50.358235954061804</v>
      </c>
      <c r="BU203" s="5">
        <f t="shared" si="62"/>
        <v>-50.358235954061804</v>
      </c>
      <c r="BV203" s="5">
        <f t="shared" si="63"/>
        <v>-50.358235954061804</v>
      </c>
      <c r="BW203" s="5">
        <f t="shared" si="64"/>
        <v>-50.358235954061804</v>
      </c>
      <c r="BX203" s="5">
        <f t="shared" si="65"/>
        <v>-50.358235954061804</v>
      </c>
      <c r="BY203" s="5">
        <f t="shared" si="65"/>
        <v>-50.358235954061804</v>
      </c>
      <c r="BZ203" s="5">
        <f t="shared" si="65"/>
        <v>-50.358235954061804</v>
      </c>
      <c r="CA203" s="5">
        <f t="shared" si="150"/>
        <v>-50.358235954061804</v>
      </c>
      <c r="CB203" s="5">
        <f t="shared" si="67"/>
        <v>-50.358235954061804</v>
      </c>
      <c r="CC203" s="5">
        <f t="shared" si="68"/>
        <v>-50.358235954061804</v>
      </c>
      <c r="CD203" s="5">
        <f t="shared" si="69"/>
        <v>-50.358235954061804</v>
      </c>
      <c r="CE203" s="5">
        <f t="shared" si="70"/>
        <v>-50.358235954061804</v>
      </c>
      <c r="CF203" s="5">
        <f t="shared" si="71"/>
        <v>-50.358235954061804</v>
      </c>
      <c r="CG203" s="5">
        <f t="shared" si="72"/>
        <v>-50.358235954061804</v>
      </c>
      <c r="CH203" s="5">
        <f t="shared" si="73"/>
        <v>-50.358235954061804</v>
      </c>
      <c r="CI203" s="5">
        <f t="shared" si="74"/>
        <v>-50.358235954061804</v>
      </c>
      <c r="CJ203" s="5">
        <f t="shared" si="75"/>
        <v>-50.358235954061804</v>
      </c>
      <c r="CK203" s="5">
        <f t="shared" si="76"/>
        <v>-50.358235954061804</v>
      </c>
      <c r="CL203" s="5">
        <f t="shared" si="77"/>
        <v>-50.358235954061804</v>
      </c>
      <c r="CM203" s="14">
        <f t="shared" si="78"/>
        <v>-50.358235954061804</v>
      </c>
      <c r="CN203" s="14">
        <f t="shared" si="79"/>
        <v>-50.358235954061804</v>
      </c>
      <c r="CO203" s="6">
        <f t="shared" si="80"/>
        <v>50.358235954061804</v>
      </c>
    </row>
    <row r="204" spans="1:93">
      <c r="A204">
        <v>49</v>
      </c>
      <c r="B204" s="5">
        <f t="shared" si="164"/>
        <v>-0.27227284602557233</v>
      </c>
      <c r="C204" s="5">
        <f t="shared" si="164"/>
        <v>-1.3650078045385783</v>
      </c>
      <c r="D204" s="5">
        <f t="shared" si="164"/>
        <v>-1.1997942743591921</v>
      </c>
      <c r="E204" s="5">
        <f t="shared" si="164"/>
        <v>0.72847315397442003</v>
      </c>
      <c r="F204" s="5">
        <f t="shared" si="164"/>
        <v>0.35262861697441394</v>
      </c>
      <c r="G204" s="5">
        <f t="shared" si="164"/>
        <v>1.7559731539744234</v>
      </c>
      <c r="H204" s="5">
        <f t="shared" si="16"/>
        <v>129.68497315397443</v>
      </c>
      <c r="I204" s="25">
        <f t="shared" si="17"/>
        <v>129.68497315397443</v>
      </c>
      <c r="J204" s="5">
        <f t="shared" si="18"/>
        <v>129.68497315397443</v>
      </c>
      <c r="K204" s="5">
        <f t="shared" si="19"/>
        <v>129.68497315397443</v>
      </c>
      <c r="L204" s="5">
        <f t="shared" si="20"/>
        <v>129.68497315397443</v>
      </c>
      <c r="M204" s="5">
        <f t="shared" si="21"/>
        <v>129.68497315397443</v>
      </c>
      <c r="N204" s="5">
        <f t="shared" si="22"/>
        <v>129.68497315397443</v>
      </c>
      <c r="O204" s="5">
        <f t="shared" si="22"/>
        <v>129.68497315397443</v>
      </c>
      <c r="P204" s="5">
        <f t="shared" si="147"/>
        <v>129.68497315397443</v>
      </c>
      <c r="Q204" s="5">
        <f t="shared" si="147"/>
        <v>129.68497315397443</v>
      </c>
      <c r="R204" s="5">
        <f t="shared" si="24"/>
        <v>129.68497315397443</v>
      </c>
      <c r="S204" s="5">
        <f t="shared" si="25"/>
        <v>129.68497315397443</v>
      </c>
      <c r="T204" s="5">
        <f t="shared" si="26"/>
        <v>129.68497315397443</v>
      </c>
      <c r="U204" s="5">
        <f t="shared" si="27"/>
        <v>129.68497315397443</v>
      </c>
      <c r="V204" s="5">
        <f t="shared" si="28"/>
        <v>129.68497315397443</v>
      </c>
      <c r="W204" s="5">
        <f t="shared" si="29"/>
        <v>129.68497315397443</v>
      </c>
      <c r="X204" s="5">
        <f t="shared" si="30"/>
        <v>129.68497315397443</v>
      </c>
      <c r="Y204" s="5">
        <f t="shared" si="31"/>
        <v>129.68497315397443</v>
      </c>
      <c r="Z204" s="5">
        <f t="shared" si="32"/>
        <v>129.68497315397443</v>
      </c>
      <c r="AA204" s="5">
        <f t="shared" si="33"/>
        <v>129.68497315397443</v>
      </c>
      <c r="AB204" s="5">
        <f t="shared" si="34"/>
        <v>129.68497315397443</v>
      </c>
      <c r="AC204" s="14">
        <f t="shared" si="35"/>
        <v>129.68497315397443</v>
      </c>
      <c r="AD204" s="14">
        <f t="shared" si="36"/>
        <v>129.68497315397443</v>
      </c>
      <c r="AE204" s="6">
        <f t="shared" si="37"/>
        <v>-129.68497315397443</v>
      </c>
      <c r="AF204" s="7"/>
      <c r="AG204" s="5">
        <f t="shared" ref="AG204:AL204" si="181">AG77-$BJ77</f>
        <v>-1.3458748897968835</v>
      </c>
      <c r="AH204" s="5">
        <f t="shared" si="181"/>
        <v>4.506965020972487</v>
      </c>
      <c r="AI204" s="5">
        <f t="shared" si="181"/>
        <v>-2.2500232177849533</v>
      </c>
      <c r="AJ204" s="5">
        <f t="shared" si="181"/>
        <v>-0.43577888979688417</v>
      </c>
      <c r="AK204" s="5">
        <f t="shared" si="181"/>
        <v>-1.0157971337968839</v>
      </c>
      <c r="AL204" s="5">
        <f t="shared" si="181"/>
        <v>0.54050911020311698</v>
      </c>
      <c r="AM204" s="5">
        <f t="shared" si="39"/>
        <v>8.4229091102031166</v>
      </c>
      <c r="AN204" s="5">
        <f t="shared" si="13"/>
        <v>8.4229091102031166</v>
      </c>
      <c r="AO204" s="5">
        <f t="shared" si="40"/>
        <v>8.4229091102031166</v>
      </c>
      <c r="AP204" s="5">
        <f t="shared" si="41"/>
        <v>8.4229091102031166</v>
      </c>
      <c r="AQ204" s="5">
        <f t="shared" si="42"/>
        <v>8.4229091102031166</v>
      </c>
      <c r="AR204" s="5">
        <f t="shared" si="43"/>
        <v>8.4229091102031166</v>
      </c>
      <c r="AS204" s="5">
        <f t="shared" si="44"/>
        <v>8.4229091102031166</v>
      </c>
      <c r="AT204" s="5">
        <f t="shared" si="44"/>
        <v>8.4229091102031166</v>
      </c>
      <c r="AU204" s="5">
        <f t="shared" si="44"/>
        <v>8.4229091102031166</v>
      </c>
      <c r="AV204" s="5">
        <f t="shared" si="152"/>
        <v>8.4229091102031166</v>
      </c>
      <c r="AW204" s="5">
        <f t="shared" si="14"/>
        <v>8.4229091102031166</v>
      </c>
      <c r="AX204" s="5">
        <f t="shared" si="45"/>
        <v>8.4229091102031166</v>
      </c>
      <c r="AY204" s="5">
        <f t="shared" si="46"/>
        <v>8.4229091102031166</v>
      </c>
      <c r="AZ204" s="5">
        <f t="shared" si="47"/>
        <v>8.4229091102031166</v>
      </c>
      <c r="BA204" s="5">
        <f t="shared" si="48"/>
        <v>8.4229091102031166</v>
      </c>
      <c r="BB204" s="5">
        <f t="shared" si="49"/>
        <v>8.4229091102031166</v>
      </c>
      <c r="BC204" s="5">
        <f t="shared" si="50"/>
        <v>8.4229091102031166</v>
      </c>
      <c r="BD204" s="5">
        <f t="shared" si="51"/>
        <v>8.4229091102031166</v>
      </c>
      <c r="BE204" s="5">
        <f t="shared" si="52"/>
        <v>8.4229091102031166</v>
      </c>
      <c r="BF204" s="5">
        <f t="shared" si="53"/>
        <v>8.4229091102031166</v>
      </c>
      <c r="BG204" s="5">
        <f t="shared" si="54"/>
        <v>8.4229091102031166</v>
      </c>
      <c r="BH204" s="14">
        <f t="shared" si="55"/>
        <v>8.4229091102031166</v>
      </c>
      <c r="BI204" s="14">
        <f t="shared" si="56"/>
        <v>8.4229091102031166</v>
      </c>
      <c r="BJ204" s="6">
        <f t="shared" si="57"/>
        <v>-8.4229091102031166</v>
      </c>
      <c r="BK204" s="7"/>
      <c r="BL204" s="5">
        <f t="shared" ref="BL204:BQ204" si="182">BL77-$CO77</f>
        <v>-0.29607825968120238</v>
      </c>
      <c r="BM204" s="5">
        <f t="shared" si="182"/>
        <v>2.7138010192013979</v>
      </c>
      <c r="BN204" s="5">
        <f t="shared" si="182"/>
        <v>-3.0492519804765763</v>
      </c>
      <c r="BO204" s="5">
        <f t="shared" si="182"/>
        <v>-0.11779025968120038</v>
      </c>
      <c r="BP204" s="5">
        <f t="shared" si="182"/>
        <v>0.20600974031879815</v>
      </c>
      <c r="BQ204" s="5">
        <f t="shared" si="182"/>
        <v>0.5433097403187972</v>
      </c>
      <c r="BR204" s="5">
        <f t="shared" si="59"/>
        <v>-50.896690259681201</v>
      </c>
      <c r="BS204" s="5">
        <f t="shared" si="60"/>
        <v>-50.896690259681201</v>
      </c>
      <c r="BT204" s="5">
        <f t="shared" si="61"/>
        <v>-50.896690259681201</v>
      </c>
      <c r="BU204" s="5">
        <f t="shared" si="62"/>
        <v>-50.896690259681201</v>
      </c>
      <c r="BV204" s="5">
        <f t="shared" si="63"/>
        <v>-50.896690259681201</v>
      </c>
      <c r="BW204" s="5">
        <f t="shared" si="64"/>
        <v>-50.896690259681201</v>
      </c>
      <c r="BX204" s="5">
        <f t="shared" si="65"/>
        <v>-50.896690259681201</v>
      </c>
      <c r="BY204" s="5">
        <f t="shared" si="65"/>
        <v>-50.896690259681201</v>
      </c>
      <c r="BZ204" s="5">
        <f t="shared" si="65"/>
        <v>-50.896690259681201</v>
      </c>
      <c r="CA204" s="5">
        <f t="shared" si="150"/>
        <v>-50.896690259681201</v>
      </c>
      <c r="CB204" s="5">
        <f t="shared" si="67"/>
        <v>-50.896690259681201</v>
      </c>
      <c r="CC204" s="5">
        <f t="shared" si="68"/>
        <v>-50.896690259681201</v>
      </c>
      <c r="CD204" s="5">
        <f t="shared" si="69"/>
        <v>-50.896690259681201</v>
      </c>
      <c r="CE204" s="5">
        <f t="shared" si="70"/>
        <v>-50.896690259681201</v>
      </c>
      <c r="CF204" s="5">
        <f t="shared" si="71"/>
        <v>-50.896690259681201</v>
      </c>
      <c r="CG204" s="5">
        <f t="shared" si="72"/>
        <v>-50.896690259681201</v>
      </c>
      <c r="CH204" s="5">
        <f t="shared" si="73"/>
        <v>-50.896690259681201</v>
      </c>
      <c r="CI204" s="5">
        <f t="shared" si="74"/>
        <v>-50.896690259681201</v>
      </c>
      <c r="CJ204" s="5">
        <f t="shared" si="75"/>
        <v>-50.896690259681201</v>
      </c>
      <c r="CK204" s="5">
        <f t="shared" si="76"/>
        <v>-50.896690259681201</v>
      </c>
      <c r="CL204" s="5">
        <f t="shared" si="77"/>
        <v>-50.896690259681201</v>
      </c>
      <c r="CM204" s="14">
        <f t="shared" si="78"/>
        <v>-50.896690259681201</v>
      </c>
      <c r="CN204" s="14">
        <f t="shared" si="79"/>
        <v>-50.896690259681201</v>
      </c>
      <c r="CO204" s="6">
        <f t="shared" si="80"/>
        <v>50.896690259681201</v>
      </c>
    </row>
    <row r="205" spans="1:93">
      <c r="A205">
        <v>50</v>
      </c>
      <c r="B205" s="5">
        <f t="shared" si="164"/>
        <v>-0.19000230951399999</v>
      </c>
      <c r="C205" s="5">
        <f t="shared" si="164"/>
        <v>-1.5041677574789958</v>
      </c>
      <c r="D205" s="5">
        <f t="shared" si="164"/>
        <v>-1.1370959994649752</v>
      </c>
      <c r="E205" s="5">
        <f t="shared" si="164"/>
        <v>0.73821069048599952</v>
      </c>
      <c r="F205" s="5">
        <f t="shared" si="164"/>
        <v>0.26394468548599548</v>
      </c>
      <c r="G205" s="5">
        <f t="shared" si="164"/>
        <v>1.8291106904860044</v>
      </c>
      <c r="H205" s="5">
        <f t="shared" si="16"/>
        <v>129.192010690486</v>
      </c>
      <c r="I205" s="25">
        <f t="shared" si="17"/>
        <v>129.192010690486</v>
      </c>
      <c r="J205" s="5">
        <f t="shared" si="18"/>
        <v>129.192010690486</v>
      </c>
      <c r="K205" s="5">
        <f t="shared" si="19"/>
        <v>129.192010690486</v>
      </c>
      <c r="L205" s="5">
        <f t="shared" si="20"/>
        <v>129.192010690486</v>
      </c>
      <c r="M205" s="5">
        <f t="shared" si="21"/>
        <v>129.192010690486</v>
      </c>
      <c r="N205" s="5">
        <f t="shared" si="22"/>
        <v>129.192010690486</v>
      </c>
      <c r="O205" s="5">
        <f t="shared" si="22"/>
        <v>129.192010690486</v>
      </c>
      <c r="P205" s="5">
        <f t="shared" si="147"/>
        <v>129.192010690486</v>
      </c>
      <c r="Q205" s="5">
        <f t="shared" si="147"/>
        <v>129.192010690486</v>
      </c>
      <c r="R205" s="5">
        <f t="shared" si="24"/>
        <v>129.192010690486</v>
      </c>
      <c r="S205" s="5">
        <f t="shared" si="25"/>
        <v>129.192010690486</v>
      </c>
      <c r="T205" s="5">
        <f t="shared" si="26"/>
        <v>129.192010690486</v>
      </c>
      <c r="U205" s="5">
        <f t="shared" si="27"/>
        <v>129.192010690486</v>
      </c>
      <c r="V205" s="5">
        <f t="shared" si="28"/>
        <v>129.192010690486</v>
      </c>
      <c r="W205" s="5">
        <f t="shared" si="29"/>
        <v>129.192010690486</v>
      </c>
      <c r="X205" s="5">
        <f t="shared" si="30"/>
        <v>129.192010690486</v>
      </c>
      <c r="Y205" s="5">
        <f t="shared" si="31"/>
        <v>129.192010690486</v>
      </c>
      <c r="Z205" s="5">
        <f t="shared" si="32"/>
        <v>129.192010690486</v>
      </c>
      <c r="AA205" s="5">
        <f t="shared" si="33"/>
        <v>129.192010690486</v>
      </c>
      <c r="AB205" s="5">
        <f t="shared" si="34"/>
        <v>129.192010690486</v>
      </c>
      <c r="AC205" s="14">
        <f t="shared" si="35"/>
        <v>129.192010690486</v>
      </c>
      <c r="AD205" s="14">
        <f t="shared" si="36"/>
        <v>129.192010690486</v>
      </c>
      <c r="AE205" s="6">
        <f t="shared" si="37"/>
        <v>-129.192010690486</v>
      </c>
      <c r="AF205" s="7"/>
      <c r="AG205" s="5">
        <f t="shared" ref="AG205:AL205" si="183">AG78-$BJ78</f>
        <v>-1.3138147170527485</v>
      </c>
      <c r="AH205" s="5">
        <f t="shared" si="183"/>
        <v>4.3407300927039714</v>
      </c>
      <c r="AI205" s="5">
        <f t="shared" si="183"/>
        <v>-2.2216937364929805</v>
      </c>
      <c r="AJ205" s="5">
        <f t="shared" si="183"/>
        <v>-0.3662627170527486</v>
      </c>
      <c r="AK205" s="5">
        <f t="shared" si="183"/>
        <v>-0.94205420505274873</v>
      </c>
      <c r="AL205" s="5">
        <f t="shared" si="183"/>
        <v>0.50309528294725059</v>
      </c>
      <c r="AM205" s="5">
        <f t="shared" si="39"/>
        <v>7.9659952829472509</v>
      </c>
      <c r="AN205" s="5">
        <f t="shared" si="13"/>
        <v>7.9659952829472509</v>
      </c>
      <c r="AO205" s="5">
        <f t="shared" si="40"/>
        <v>7.9659952829472509</v>
      </c>
      <c r="AP205" s="5">
        <f t="shared" si="41"/>
        <v>7.9659952829472509</v>
      </c>
      <c r="AQ205" s="5">
        <f t="shared" si="42"/>
        <v>7.9659952829472509</v>
      </c>
      <c r="AR205" s="5">
        <f t="shared" si="43"/>
        <v>7.9659952829472509</v>
      </c>
      <c r="AS205" s="5">
        <f t="shared" si="44"/>
        <v>7.9659952829472509</v>
      </c>
      <c r="AT205" s="5">
        <f t="shared" si="44"/>
        <v>7.9659952829472509</v>
      </c>
      <c r="AU205" s="5">
        <f t="shared" si="44"/>
        <v>7.9659952829472509</v>
      </c>
      <c r="AV205" s="5">
        <f t="shared" si="152"/>
        <v>7.9659952829472509</v>
      </c>
      <c r="AW205" s="5">
        <f t="shared" si="14"/>
        <v>7.9659952829472509</v>
      </c>
      <c r="AX205" s="5">
        <f t="shared" si="45"/>
        <v>7.9659952829472509</v>
      </c>
      <c r="AY205" s="5">
        <f t="shared" si="46"/>
        <v>7.9659952829472509</v>
      </c>
      <c r="AZ205" s="5">
        <f t="shared" si="47"/>
        <v>7.9659952829472509</v>
      </c>
      <c r="BA205" s="5">
        <f t="shared" si="48"/>
        <v>7.9659952829472509</v>
      </c>
      <c r="BB205" s="5">
        <f t="shared" si="49"/>
        <v>7.9659952829472509</v>
      </c>
      <c r="BC205" s="5">
        <f t="shared" si="50"/>
        <v>7.9659952829472509</v>
      </c>
      <c r="BD205" s="5">
        <f t="shared" si="51"/>
        <v>7.9659952829472509</v>
      </c>
      <c r="BE205" s="5">
        <f t="shared" si="52"/>
        <v>7.9659952829472509</v>
      </c>
      <c r="BF205" s="5">
        <f t="shared" si="53"/>
        <v>7.9659952829472509</v>
      </c>
      <c r="BG205" s="5">
        <f t="shared" si="54"/>
        <v>7.9659952829472509</v>
      </c>
      <c r="BH205" s="14">
        <f t="shared" si="55"/>
        <v>7.9659952829472509</v>
      </c>
      <c r="BI205" s="14">
        <f t="shared" si="56"/>
        <v>7.9659952829472509</v>
      </c>
      <c r="BJ205" s="6">
        <f t="shared" si="57"/>
        <v>-7.9659952829472509</v>
      </c>
      <c r="BK205" s="7"/>
      <c r="BL205" s="5">
        <f t="shared" ref="BL205:BQ205" si="184">BL78-$CO78</f>
        <v>-0.17519250983278312</v>
      </c>
      <c r="BM205" s="5">
        <f t="shared" si="184"/>
        <v>2.3803847994265155</v>
      </c>
      <c r="BN205" s="5">
        <f t="shared" si="184"/>
        <v>-2.7919307600954042</v>
      </c>
      <c r="BO205" s="5">
        <f t="shared" si="184"/>
        <v>-0.1035205098327836</v>
      </c>
      <c r="BP205" s="5">
        <f t="shared" si="184"/>
        <v>9.4879490167215863E-2</v>
      </c>
      <c r="BQ205" s="5">
        <f t="shared" si="184"/>
        <v>0.59537949016721115</v>
      </c>
      <c r="BR205" s="5">
        <f t="shared" si="59"/>
        <v>-51.384620509832786</v>
      </c>
      <c r="BS205" s="5">
        <f t="shared" si="60"/>
        <v>-51.384620509832786</v>
      </c>
      <c r="BT205" s="5">
        <f t="shared" si="61"/>
        <v>-51.384620509832786</v>
      </c>
      <c r="BU205" s="5">
        <f t="shared" si="62"/>
        <v>-51.384620509832786</v>
      </c>
      <c r="BV205" s="5">
        <f t="shared" si="63"/>
        <v>-51.384620509832786</v>
      </c>
      <c r="BW205" s="5">
        <f t="shared" si="64"/>
        <v>-51.384620509832786</v>
      </c>
      <c r="BX205" s="5">
        <f t="shared" si="65"/>
        <v>-51.384620509832786</v>
      </c>
      <c r="BY205" s="5">
        <f t="shared" si="65"/>
        <v>-51.384620509832786</v>
      </c>
      <c r="BZ205" s="5">
        <f t="shared" si="65"/>
        <v>-51.384620509832786</v>
      </c>
      <c r="CA205" s="5">
        <f t="shared" si="150"/>
        <v>-51.384620509832786</v>
      </c>
      <c r="CB205" s="5">
        <f t="shared" si="67"/>
        <v>-51.384620509832786</v>
      </c>
      <c r="CC205" s="5">
        <f t="shared" si="68"/>
        <v>-51.384620509832786</v>
      </c>
      <c r="CD205" s="5">
        <f t="shared" si="69"/>
        <v>-51.384620509832786</v>
      </c>
      <c r="CE205" s="5">
        <f t="shared" si="70"/>
        <v>-51.384620509832786</v>
      </c>
      <c r="CF205" s="5">
        <f t="shared" si="71"/>
        <v>-51.384620509832786</v>
      </c>
      <c r="CG205" s="5">
        <f t="shared" si="72"/>
        <v>-51.384620509832786</v>
      </c>
      <c r="CH205" s="5">
        <f t="shared" si="73"/>
        <v>-51.384620509832786</v>
      </c>
      <c r="CI205" s="5">
        <f t="shared" si="74"/>
        <v>-51.384620509832786</v>
      </c>
      <c r="CJ205" s="5">
        <f t="shared" si="75"/>
        <v>-51.384620509832786</v>
      </c>
      <c r="CK205" s="5">
        <f t="shared" si="76"/>
        <v>-51.384620509832786</v>
      </c>
      <c r="CL205" s="5">
        <f t="shared" si="77"/>
        <v>-51.384620509832786</v>
      </c>
      <c r="CM205" s="14">
        <f t="shared" si="78"/>
        <v>-51.384620509832786</v>
      </c>
      <c r="CN205" s="14">
        <f t="shared" si="79"/>
        <v>-51.384620509832786</v>
      </c>
      <c r="CO205" s="6">
        <f t="shared" si="80"/>
        <v>51.384620509832786</v>
      </c>
    </row>
    <row r="206" spans="1:93">
      <c r="A206">
        <v>51</v>
      </c>
      <c r="B206" s="5">
        <f t="shared" ref="B206:G215" si="185">B79-$AE79</f>
        <v>-0.10402872217056824</v>
      </c>
      <c r="C206" s="5">
        <f t="shared" si="185"/>
        <v>-1.6879403289485708</v>
      </c>
      <c r="D206" s="5">
        <f t="shared" si="185"/>
        <v>-1.1502216613692156</v>
      </c>
      <c r="E206" s="5">
        <f t="shared" si="185"/>
        <v>0.75969927782941227</v>
      </c>
      <c r="F206" s="5">
        <f t="shared" si="185"/>
        <v>0.38379215682942913</v>
      </c>
      <c r="G206" s="5">
        <f t="shared" si="185"/>
        <v>1.7986992778294137</v>
      </c>
      <c r="H206" s="5">
        <f t="shared" si="16"/>
        <v>128.69909927782942</v>
      </c>
      <c r="I206" s="25">
        <f t="shared" si="17"/>
        <v>128.69909927782942</v>
      </c>
      <c r="J206" s="5">
        <f t="shared" si="18"/>
        <v>128.69909927782942</v>
      </c>
      <c r="K206" s="5">
        <f t="shared" si="19"/>
        <v>128.69909927782942</v>
      </c>
      <c r="L206" s="5">
        <f t="shared" si="20"/>
        <v>128.69909927782942</v>
      </c>
      <c r="M206" s="5">
        <f t="shared" si="21"/>
        <v>128.69909927782942</v>
      </c>
      <c r="N206" s="5">
        <f t="shared" si="22"/>
        <v>128.69909927782942</v>
      </c>
      <c r="O206" s="5">
        <f t="shared" si="22"/>
        <v>128.69909927782942</v>
      </c>
      <c r="P206" s="5">
        <f t="shared" si="147"/>
        <v>128.69909927782942</v>
      </c>
      <c r="Q206" s="5">
        <f t="shared" si="147"/>
        <v>128.69909927782942</v>
      </c>
      <c r="R206" s="5">
        <f t="shared" si="24"/>
        <v>128.69909927782942</v>
      </c>
      <c r="S206" s="5">
        <f t="shared" si="25"/>
        <v>128.69909927782942</v>
      </c>
      <c r="T206" s="5">
        <f t="shared" si="26"/>
        <v>128.69909927782942</v>
      </c>
      <c r="U206" s="5">
        <f t="shared" si="27"/>
        <v>128.69909927782942</v>
      </c>
      <c r="V206" s="5">
        <f t="shared" si="28"/>
        <v>128.69909927782942</v>
      </c>
      <c r="W206" s="5">
        <f t="shared" si="29"/>
        <v>128.69909927782942</v>
      </c>
      <c r="X206" s="5">
        <f t="shared" si="30"/>
        <v>128.69909927782942</v>
      </c>
      <c r="Y206" s="5">
        <f t="shared" si="31"/>
        <v>128.69909927782942</v>
      </c>
      <c r="Z206" s="5">
        <f t="shared" si="32"/>
        <v>128.69909927782942</v>
      </c>
      <c r="AA206" s="5">
        <f t="shared" si="33"/>
        <v>128.69909927782942</v>
      </c>
      <c r="AB206" s="5">
        <f t="shared" si="34"/>
        <v>128.69909927782942</v>
      </c>
      <c r="AC206" s="14">
        <f t="shared" si="35"/>
        <v>128.69909927782942</v>
      </c>
      <c r="AD206" s="14">
        <f t="shared" si="36"/>
        <v>128.69909927782942</v>
      </c>
      <c r="AE206" s="6">
        <f t="shared" si="37"/>
        <v>-128.69909927782942</v>
      </c>
      <c r="AF206" s="7"/>
      <c r="AG206" s="5">
        <f t="shared" ref="AG206:AL206" si="186">AG79-$BJ79</f>
        <v>-1.2384267382416256</v>
      </c>
      <c r="AH206" s="5">
        <f t="shared" si="186"/>
        <v>4.0966040419283143</v>
      </c>
      <c r="AI206" s="5">
        <f t="shared" si="186"/>
        <v>-2.2052560809618074</v>
      </c>
      <c r="AJ206" s="5">
        <f t="shared" si="186"/>
        <v>-0.35932973824162584</v>
      </c>
      <c r="AK206" s="5">
        <f t="shared" si="186"/>
        <v>-0.81437974624162646</v>
      </c>
      <c r="AL206" s="5">
        <f t="shared" si="186"/>
        <v>0.52078826175837456</v>
      </c>
      <c r="AM206" s="5">
        <f t="shared" si="39"/>
        <v>7.5532882617583743</v>
      </c>
      <c r="AN206" s="5">
        <f t="shared" si="13"/>
        <v>7.5532882617583743</v>
      </c>
      <c r="AO206" s="5">
        <f t="shared" si="40"/>
        <v>7.5532882617583743</v>
      </c>
      <c r="AP206" s="5">
        <f t="shared" si="41"/>
        <v>7.5532882617583743</v>
      </c>
      <c r="AQ206" s="5">
        <f t="shared" si="42"/>
        <v>7.5532882617583743</v>
      </c>
      <c r="AR206" s="5">
        <f t="shared" si="43"/>
        <v>7.5532882617583743</v>
      </c>
      <c r="AS206" s="5">
        <f t="shared" si="44"/>
        <v>7.5532882617583743</v>
      </c>
      <c r="AT206" s="5">
        <f t="shared" si="44"/>
        <v>7.5532882617583743</v>
      </c>
      <c r="AU206" s="5">
        <f t="shared" si="44"/>
        <v>7.5532882617583743</v>
      </c>
      <c r="AV206" s="5">
        <f t="shared" si="152"/>
        <v>7.5532882617583743</v>
      </c>
      <c r="AW206" s="5">
        <f t="shared" si="14"/>
        <v>7.5532882617583743</v>
      </c>
      <c r="AX206" s="5">
        <f t="shared" si="45"/>
        <v>7.5532882617583743</v>
      </c>
      <c r="AY206" s="5">
        <f t="shared" si="46"/>
        <v>7.5532882617583743</v>
      </c>
      <c r="AZ206" s="5">
        <f t="shared" si="47"/>
        <v>7.5532882617583743</v>
      </c>
      <c r="BA206" s="5">
        <f t="shared" si="48"/>
        <v>7.5532882617583743</v>
      </c>
      <c r="BB206" s="5">
        <f t="shared" si="49"/>
        <v>7.5532882617583743</v>
      </c>
      <c r="BC206" s="5">
        <f t="shared" si="50"/>
        <v>7.5532882617583743</v>
      </c>
      <c r="BD206" s="5">
        <f t="shared" si="51"/>
        <v>7.5532882617583743</v>
      </c>
      <c r="BE206" s="5">
        <f t="shared" si="52"/>
        <v>7.5532882617583743</v>
      </c>
      <c r="BF206" s="5">
        <f t="shared" si="53"/>
        <v>7.5532882617583743</v>
      </c>
      <c r="BG206" s="5">
        <f t="shared" si="54"/>
        <v>7.5532882617583743</v>
      </c>
      <c r="BH206" s="14">
        <f t="shared" si="55"/>
        <v>7.5532882617583743</v>
      </c>
      <c r="BI206" s="14">
        <f t="shared" si="56"/>
        <v>7.5532882617583743</v>
      </c>
      <c r="BJ206" s="6">
        <f t="shared" si="57"/>
        <v>-7.5532882617583743</v>
      </c>
      <c r="BK206" s="7"/>
      <c r="BL206" s="5">
        <f t="shared" ref="BL206:BQ206" si="187">BL79-$CO79</f>
        <v>0.13397194229233378</v>
      </c>
      <c r="BM206" s="5">
        <f t="shared" si="187"/>
        <v>2.1233035161836327</v>
      </c>
      <c r="BN206" s="5">
        <f t="shared" si="187"/>
        <v>-2.9001242853529732</v>
      </c>
      <c r="BO206" s="5">
        <f t="shared" si="187"/>
        <v>-0.1028570577076664</v>
      </c>
      <c r="BP206" s="5">
        <f t="shared" si="187"/>
        <v>0.10250294229233248</v>
      </c>
      <c r="BQ206" s="5">
        <f t="shared" si="187"/>
        <v>0.64320294229233355</v>
      </c>
      <c r="BR206" s="5">
        <f t="shared" si="59"/>
        <v>-51.856797057707666</v>
      </c>
      <c r="BS206" s="5">
        <f t="shared" si="60"/>
        <v>-51.856797057707666</v>
      </c>
      <c r="BT206" s="5">
        <f t="shared" si="61"/>
        <v>-51.856797057707666</v>
      </c>
      <c r="BU206" s="5">
        <f t="shared" si="62"/>
        <v>-51.856797057707666</v>
      </c>
      <c r="BV206" s="5">
        <f t="shared" si="63"/>
        <v>-51.856797057707666</v>
      </c>
      <c r="BW206" s="5">
        <f t="shared" si="64"/>
        <v>-51.856797057707666</v>
      </c>
      <c r="BX206" s="5">
        <f t="shared" si="65"/>
        <v>-51.856797057707666</v>
      </c>
      <c r="BY206" s="5">
        <f t="shared" si="65"/>
        <v>-51.856797057707666</v>
      </c>
      <c r="BZ206" s="5">
        <f t="shared" si="65"/>
        <v>-51.856797057707666</v>
      </c>
      <c r="CA206" s="5">
        <f t="shared" si="150"/>
        <v>-51.856797057707666</v>
      </c>
      <c r="CB206" s="5">
        <f t="shared" si="67"/>
        <v>-51.856797057707666</v>
      </c>
      <c r="CC206" s="5">
        <f t="shared" si="68"/>
        <v>-51.856797057707666</v>
      </c>
      <c r="CD206" s="5">
        <f t="shared" si="69"/>
        <v>-51.856797057707666</v>
      </c>
      <c r="CE206" s="5">
        <f t="shared" si="70"/>
        <v>-51.856797057707666</v>
      </c>
      <c r="CF206" s="5">
        <f t="shared" si="71"/>
        <v>-51.856797057707666</v>
      </c>
      <c r="CG206" s="5">
        <f t="shared" si="72"/>
        <v>-51.856797057707666</v>
      </c>
      <c r="CH206" s="5">
        <f t="shared" si="73"/>
        <v>-51.856797057707666</v>
      </c>
      <c r="CI206" s="5">
        <f t="shared" si="74"/>
        <v>-51.856797057707666</v>
      </c>
      <c r="CJ206" s="5">
        <f t="shared" si="75"/>
        <v>-51.856797057707666</v>
      </c>
      <c r="CK206" s="5">
        <f t="shared" si="76"/>
        <v>-51.856797057707666</v>
      </c>
      <c r="CL206" s="5">
        <f t="shared" si="77"/>
        <v>-51.856797057707666</v>
      </c>
      <c r="CM206" s="14">
        <f t="shared" si="78"/>
        <v>-51.856797057707666</v>
      </c>
      <c r="CN206" s="14">
        <f t="shared" si="79"/>
        <v>-51.856797057707666</v>
      </c>
      <c r="CO206" s="6">
        <f t="shared" si="80"/>
        <v>51.856797057707666</v>
      </c>
    </row>
    <row r="207" spans="1:93">
      <c r="A207">
        <v>52</v>
      </c>
      <c r="B207" s="5">
        <f t="shared" si="185"/>
        <v>-0.20444203311345177</v>
      </c>
      <c r="C207" s="5">
        <f t="shared" si="185"/>
        <v>-1.5040885333264384</v>
      </c>
      <c r="D207" s="5">
        <f t="shared" si="185"/>
        <v>-1.2808641092198059</v>
      </c>
      <c r="E207" s="5">
        <f t="shared" si="185"/>
        <v>0.72211596688656243</v>
      </c>
      <c r="F207" s="5">
        <f t="shared" si="185"/>
        <v>0.41726274188656021</v>
      </c>
      <c r="G207" s="5">
        <f t="shared" si="185"/>
        <v>1.8500159668865592</v>
      </c>
      <c r="H207" s="5">
        <f t="shared" si="16"/>
        <v>128.12321596688656</v>
      </c>
      <c r="I207" s="25">
        <f t="shared" si="17"/>
        <v>128.12321596688656</v>
      </c>
      <c r="J207" s="5">
        <f t="shared" si="18"/>
        <v>128.12321596688656</v>
      </c>
      <c r="K207" s="5">
        <f t="shared" si="19"/>
        <v>128.12321596688656</v>
      </c>
      <c r="L207" s="5">
        <f t="shared" si="20"/>
        <v>128.12321596688656</v>
      </c>
      <c r="M207" s="5">
        <f t="shared" si="21"/>
        <v>128.12321596688656</v>
      </c>
      <c r="N207" s="5">
        <f t="shared" si="22"/>
        <v>128.12321596688656</v>
      </c>
      <c r="O207" s="5">
        <f t="shared" si="22"/>
        <v>128.12321596688656</v>
      </c>
      <c r="P207" s="5">
        <f t="shared" si="147"/>
        <v>128.12321596688656</v>
      </c>
      <c r="Q207" s="5">
        <f t="shared" si="147"/>
        <v>128.12321596688656</v>
      </c>
      <c r="R207" s="5">
        <f t="shared" si="24"/>
        <v>128.12321596688656</v>
      </c>
      <c r="S207" s="5">
        <f t="shared" si="25"/>
        <v>128.12321596688656</v>
      </c>
      <c r="T207" s="5">
        <f t="shared" si="26"/>
        <v>128.12321596688656</v>
      </c>
      <c r="U207" s="5">
        <f t="shared" si="27"/>
        <v>128.12321596688656</v>
      </c>
      <c r="V207" s="5">
        <f t="shared" si="28"/>
        <v>128.12321596688656</v>
      </c>
      <c r="W207" s="5">
        <f t="shared" si="29"/>
        <v>128.12321596688656</v>
      </c>
      <c r="X207" s="5">
        <f t="shared" si="30"/>
        <v>128.12321596688656</v>
      </c>
      <c r="Y207" s="5">
        <f t="shared" si="31"/>
        <v>128.12321596688656</v>
      </c>
      <c r="Z207" s="5">
        <f t="shared" si="32"/>
        <v>128.12321596688656</v>
      </c>
      <c r="AA207" s="5">
        <f t="shared" si="33"/>
        <v>128.12321596688656</v>
      </c>
      <c r="AB207" s="5">
        <f t="shared" si="34"/>
        <v>128.12321596688656</v>
      </c>
      <c r="AC207" s="14">
        <f t="shared" si="35"/>
        <v>128.12321596688656</v>
      </c>
      <c r="AD207" s="14">
        <f t="shared" si="36"/>
        <v>128.12321596688656</v>
      </c>
      <c r="AE207" s="6">
        <f t="shared" si="37"/>
        <v>-128.12321596688656</v>
      </c>
      <c r="AF207" s="7"/>
      <c r="AG207" s="5">
        <f t="shared" ref="AG207:AL207" si="188">AG80-$BJ80</f>
        <v>-1.1300784889786053</v>
      </c>
      <c r="AH207" s="5">
        <f t="shared" si="188"/>
        <v>3.7944409879272243</v>
      </c>
      <c r="AI207" s="5">
        <f t="shared" si="188"/>
        <v>-2.1636125000128024</v>
      </c>
      <c r="AJ207" s="5">
        <f t="shared" si="188"/>
        <v>-0.37805448897860572</v>
      </c>
      <c r="AK207" s="5">
        <f t="shared" si="188"/>
        <v>-0.67125302097860562</v>
      </c>
      <c r="AL207" s="5">
        <f t="shared" si="188"/>
        <v>0.54855751102139472</v>
      </c>
      <c r="AM207" s="5">
        <f t="shared" si="39"/>
        <v>7.1420575110213944</v>
      </c>
      <c r="AN207" s="5">
        <f t="shared" si="13"/>
        <v>7.1420575110213944</v>
      </c>
      <c r="AO207" s="5">
        <f t="shared" si="40"/>
        <v>7.1420575110213944</v>
      </c>
      <c r="AP207" s="5">
        <f t="shared" si="41"/>
        <v>7.1420575110213944</v>
      </c>
      <c r="AQ207" s="5">
        <f t="shared" si="42"/>
        <v>7.1420575110213944</v>
      </c>
      <c r="AR207" s="5">
        <f t="shared" si="43"/>
        <v>7.1420575110213944</v>
      </c>
      <c r="AS207" s="5">
        <f t="shared" si="44"/>
        <v>7.1420575110213944</v>
      </c>
      <c r="AT207" s="5">
        <f t="shared" si="44"/>
        <v>7.1420575110213944</v>
      </c>
      <c r="AU207" s="5">
        <f t="shared" si="44"/>
        <v>7.1420575110213944</v>
      </c>
      <c r="AV207" s="5">
        <f t="shared" si="152"/>
        <v>7.1420575110213944</v>
      </c>
      <c r="AW207" s="5">
        <f t="shared" si="14"/>
        <v>7.1420575110213944</v>
      </c>
      <c r="AX207" s="5">
        <f t="shared" si="45"/>
        <v>7.1420575110213944</v>
      </c>
      <c r="AY207" s="5">
        <f t="shared" si="46"/>
        <v>7.1420575110213944</v>
      </c>
      <c r="AZ207" s="5">
        <f t="shared" si="47"/>
        <v>7.1420575110213944</v>
      </c>
      <c r="BA207" s="5">
        <f t="shared" si="48"/>
        <v>7.1420575110213944</v>
      </c>
      <c r="BB207" s="5">
        <f t="shared" si="49"/>
        <v>7.1420575110213944</v>
      </c>
      <c r="BC207" s="5">
        <f t="shared" si="50"/>
        <v>7.1420575110213944</v>
      </c>
      <c r="BD207" s="5">
        <f t="shared" si="51"/>
        <v>7.1420575110213944</v>
      </c>
      <c r="BE207" s="5">
        <f t="shared" si="52"/>
        <v>7.1420575110213944</v>
      </c>
      <c r="BF207" s="5">
        <f t="shared" si="53"/>
        <v>7.1420575110213944</v>
      </c>
      <c r="BG207" s="5">
        <f t="shared" si="54"/>
        <v>7.1420575110213944</v>
      </c>
      <c r="BH207" s="14">
        <f t="shared" si="55"/>
        <v>7.1420575110213944</v>
      </c>
      <c r="BI207" s="14">
        <f t="shared" si="56"/>
        <v>7.1420575110213944</v>
      </c>
      <c r="BJ207" s="6">
        <f t="shared" si="57"/>
        <v>-7.1420575110213944</v>
      </c>
      <c r="BK207" s="7"/>
      <c r="BL207" s="5">
        <f t="shared" ref="BL207:BQ207" si="189">BL80-$CO80</f>
        <v>0.41231667685118367</v>
      </c>
      <c r="BM207" s="5">
        <f t="shared" si="189"/>
        <v>2.0570977894299887</v>
      </c>
      <c r="BN207" s="5">
        <f t="shared" si="189"/>
        <v>-2.8865984968347576</v>
      </c>
      <c r="BO207" s="5">
        <f t="shared" si="189"/>
        <v>-0.18398532314881777</v>
      </c>
      <c r="BP207" s="5">
        <f t="shared" si="189"/>
        <v>4.6634676851184054E-2</v>
      </c>
      <c r="BQ207" s="5">
        <f t="shared" si="189"/>
        <v>0.55453467685118341</v>
      </c>
      <c r="BR207" s="5">
        <f t="shared" si="59"/>
        <v>-52.385465323148814</v>
      </c>
      <c r="BS207" s="5">
        <f t="shared" si="60"/>
        <v>-52.385465323148814</v>
      </c>
      <c r="BT207" s="5">
        <f t="shared" si="61"/>
        <v>-52.385465323148814</v>
      </c>
      <c r="BU207" s="5">
        <f t="shared" si="62"/>
        <v>-52.385465323148814</v>
      </c>
      <c r="BV207" s="5">
        <f t="shared" si="63"/>
        <v>-52.385465323148814</v>
      </c>
      <c r="BW207" s="5">
        <f t="shared" si="64"/>
        <v>-52.385465323148814</v>
      </c>
      <c r="BX207" s="5">
        <f t="shared" si="65"/>
        <v>-52.385465323148814</v>
      </c>
      <c r="BY207" s="5">
        <f t="shared" si="65"/>
        <v>-52.385465323148814</v>
      </c>
      <c r="BZ207" s="5">
        <f t="shared" si="65"/>
        <v>-52.385465323148814</v>
      </c>
      <c r="CA207" s="5">
        <f t="shared" si="150"/>
        <v>-52.385465323148814</v>
      </c>
      <c r="CB207" s="5">
        <f t="shared" si="67"/>
        <v>-52.385465323148814</v>
      </c>
      <c r="CC207" s="5">
        <f t="shared" si="68"/>
        <v>-52.385465323148814</v>
      </c>
      <c r="CD207" s="5">
        <f t="shared" si="69"/>
        <v>-52.385465323148814</v>
      </c>
      <c r="CE207" s="5">
        <f t="shared" si="70"/>
        <v>-52.385465323148814</v>
      </c>
      <c r="CF207" s="5">
        <f t="shared" si="71"/>
        <v>-52.385465323148814</v>
      </c>
      <c r="CG207" s="5">
        <f t="shared" si="72"/>
        <v>-52.385465323148814</v>
      </c>
      <c r="CH207" s="5">
        <f t="shared" si="73"/>
        <v>-52.385465323148814</v>
      </c>
      <c r="CI207" s="5">
        <f t="shared" si="74"/>
        <v>-52.385465323148814</v>
      </c>
      <c r="CJ207" s="5">
        <f t="shared" si="75"/>
        <v>-52.385465323148814</v>
      </c>
      <c r="CK207" s="5">
        <f t="shared" si="76"/>
        <v>-52.385465323148814</v>
      </c>
      <c r="CL207" s="5">
        <f t="shared" si="77"/>
        <v>-52.385465323148814</v>
      </c>
      <c r="CM207" s="14">
        <f t="shared" si="78"/>
        <v>-52.385465323148814</v>
      </c>
      <c r="CN207" s="14">
        <f t="shared" si="79"/>
        <v>-52.385465323148814</v>
      </c>
      <c r="CO207" s="6">
        <f t="shared" si="80"/>
        <v>52.385465323148814</v>
      </c>
    </row>
    <row r="208" spans="1:93">
      <c r="A208">
        <v>53</v>
      </c>
      <c r="B208" s="5">
        <f t="shared" si="185"/>
        <v>-0.29313058471164766</v>
      </c>
      <c r="C208" s="5">
        <f t="shared" si="185"/>
        <v>-0.97284234391965185</v>
      </c>
      <c r="D208" s="5">
        <f t="shared" si="185"/>
        <v>-1.4020499722336837</v>
      </c>
      <c r="E208" s="5">
        <f t="shared" si="185"/>
        <v>0.68516741528834757</v>
      </c>
      <c r="F208" s="5">
        <f t="shared" si="185"/>
        <v>0.26978807028835661</v>
      </c>
      <c r="G208" s="5">
        <f t="shared" si="185"/>
        <v>1.71306741528835</v>
      </c>
      <c r="H208" s="5">
        <f t="shared" si="16"/>
        <v>127.49096741528835</v>
      </c>
      <c r="I208" s="25">
        <f t="shared" si="17"/>
        <v>127.49096741528835</v>
      </c>
      <c r="J208" s="5">
        <f t="shared" si="18"/>
        <v>127.49096741528835</v>
      </c>
      <c r="K208" s="5">
        <f t="shared" si="19"/>
        <v>127.49096741528835</v>
      </c>
      <c r="L208" s="5">
        <f t="shared" si="20"/>
        <v>127.49096741528835</v>
      </c>
      <c r="M208" s="5">
        <f t="shared" si="21"/>
        <v>127.49096741528835</v>
      </c>
      <c r="N208" s="5">
        <f t="shared" si="22"/>
        <v>127.49096741528835</v>
      </c>
      <c r="O208" s="5">
        <f t="shared" si="22"/>
        <v>127.49096741528835</v>
      </c>
      <c r="P208" s="5">
        <f t="shared" si="147"/>
        <v>127.49096741528835</v>
      </c>
      <c r="Q208" s="5">
        <f t="shared" si="147"/>
        <v>127.49096741528835</v>
      </c>
      <c r="R208" s="5">
        <f t="shared" si="24"/>
        <v>127.49096741528835</v>
      </c>
      <c r="S208" s="5">
        <f t="shared" si="25"/>
        <v>127.49096741528835</v>
      </c>
      <c r="T208" s="5">
        <f t="shared" si="26"/>
        <v>127.49096741528835</v>
      </c>
      <c r="U208" s="5">
        <f t="shared" si="27"/>
        <v>127.49096741528835</v>
      </c>
      <c r="V208" s="5">
        <f t="shared" si="28"/>
        <v>127.49096741528835</v>
      </c>
      <c r="W208" s="5">
        <f t="shared" si="29"/>
        <v>127.49096741528835</v>
      </c>
      <c r="X208" s="5">
        <f t="shared" si="30"/>
        <v>127.49096741528835</v>
      </c>
      <c r="Y208" s="5">
        <f t="shared" si="31"/>
        <v>127.49096741528835</v>
      </c>
      <c r="Z208" s="5">
        <f t="shared" si="32"/>
        <v>127.49096741528835</v>
      </c>
      <c r="AA208" s="5">
        <f t="shared" si="33"/>
        <v>127.49096741528835</v>
      </c>
      <c r="AB208" s="5">
        <f t="shared" si="34"/>
        <v>127.49096741528835</v>
      </c>
      <c r="AC208" s="14">
        <f t="shared" si="35"/>
        <v>127.49096741528835</v>
      </c>
      <c r="AD208" s="14">
        <f t="shared" si="36"/>
        <v>127.49096741528835</v>
      </c>
      <c r="AE208" s="6">
        <f t="shared" si="37"/>
        <v>-127.49096741528835</v>
      </c>
      <c r="AF208" s="7"/>
      <c r="AG208" s="5">
        <f t="shared" ref="AG208:AL208" si="190">AG81-$BJ81</f>
        <v>-1.1405402164683087</v>
      </c>
      <c r="AH208" s="5">
        <f t="shared" si="190"/>
        <v>3.686948360717401</v>
      </c>
      <c r="AI208" s="5">
        <f t="shared" si="190"/>
        <v>-2.1102851858441669</v>
      </c>
      <c r="AJ208" s="5">
        <f t="shared" si="190"/>
        <v>-0.37948421646830877</v>
      </c>
      <c r="AK208" s="5">
        <f t="shared" si="190"/>
        <v>-0.61745252546830898</v>
      </c>
      <c r="AL208" s="5">
        <f t="shared" si="190"/>
        <v>0.56081378353169065</v>
      </c>
      <c r="AM208" s="5">
        <f t="shared" si="39"/>
        <v>6.680713783531691</v>
      </c>
      <c r="AN208" s="5">
        <f t="shared" si="13"/>
        <v>6.680713783531691</v>
      </c>
      <c r="AO208" s="5">
        <f t="shared" si="40"/>
        <v>6.680713783531691</v>
      </c>
      <c r="AP208" s="5">
        <f t="shared" si="41"/>
        <v>6.680713783531691</v>
      </c>
      <c r="AQ208" s="5">
        <f t="shared" si="42"/>
        <v>6.680713783531691</v>
      </c>
      <c r="AR208" s="5">
        <f t="shared" si="43"/>
        <v>6.680713783531691</v>
      </c>
      <c r="AS208" s="5">
        <f t="shared" si="44"/>
        <v>6.680713783531691</v>
      </c>
      <c r="AT208" s="5">
        <f t="shared" si="44"/>
        <v>6.680713783531691</v>
      </c>
      <c r="AU208" s="5">
        <f t="shared" si="44"/>
        <v>6.680713783531691</v>
      </c>
      <c r="AV208" s="5">
        <f t="shared" si="152"/>
        <v>6.680713783531691</v>
      </c>
      <c r="AW208" s="5">
        <f t="shared" si="14"/>
        <v>6.680713783531691</v>
      </c>
      <c r="AX208" s="5">
        <f t="shared" si="45"/>
        <v>6.680713783531691</v>
      </c>
      <c r="AY208" s="5">
        <f t="shared" si="46"/>
        <v>6.680713783531691</v>
      </c>
      <c r="AZ208" s="5">
        <f t="shared" si="47"/>
        <v>6.680713783531691</v>
      </c>
      <c r="BA208" s="5">
        <f t="shared" si="48"/>
        <v>6.680713783531691</v>
      </c>
      <c r="BB208" s="5">
        <f t="shared" si="49"/>
        <v>6.680713783531691</v>
      </c>
      <c r="BC208" s="5">
        <f t="shared" si="50"/>
        <v>6.680713783531691</v>
      </c>
      <c r="BD208" s="5">
        <f t="shared" si="51"/>
        <v>6.680713783531691</v>
      </c>
      <c r="BE208" s="5">
        <f t="shared" si="52"/>
        <v>6.680713783531691</v>
      </c>
      <c r="BF208" s="5">
        <f t="shared" si="53"/>
        <v>6.680713783531691</v>
      </c>
      <c r="BG208" s="5">
        <f t="shared" si="54"/>
        <v>6.680713783531691</v>
      </c>
      <c r="BH208" s="14">
        <f t="shared" si="55"/>
        <v>6.680713783531691</v>
      </c>
      <c r="BI208" s="14">
        <f t="shared" si="56"/>
        <v>6.680713783531691</v>
      </c>
      <c r="BJ208" s="6">
        <f t="shared" si="57"/>
        <v>-6.680713783531691</v>
      </c>
      <c r="BK208" s="7"/>
      <c r="BL208" s="5">
        <f t="shared" ref="BL208:BQ208" si="191">BL81-$CO81</f>
        <v>0.71825736695380016</v>
      </c>
      <c r="BM208" s="5">
        <f t="shared" si="191"/>
        <v>1.7125999657738973</v>
      </c>
      <c r="BN208" s="5">
        <f t="shared" si="191"/>
        <v>-2.8733364335890954</v>
      </c>
      <c r="BO208" s="5">
        <f t="shared" si="191"/>
        <v>-0.30797363304620262</v>
      </c>
      <c r="BP208" s="5">
        <f t="shared" si="191"/>
        <v>0.17677636695380272</v>
      </c>
      <c r="BQ208" s="5">
        <f t="shared" si="191"/>
        <v>0.57367636695379787</v>
      </c>
      <c r="BR208" s="5">
        <f t="shared" si="59"/>
        <v>-52.8663236330462</v>
      </c>
      <c r="BS208" s="5">
        <f t="shared" si="60"/>
        <v>-52.8663236330462</v>
      </c>
      <c r="BT208" s="5">
        <f t="shared" si="61"/>
        <v>-52.8663236330462</v>
      </c>
      <c r="BU208" s="5">
        <f t="shared" si="62"/>
        <v>-52.8663236330462</v>
      </c>
      <c r="BV208" s="5">
        <f t="shared" si="63"/>
        <v>-52.8663236330462</v>
      </c>
      <c r="BW208" s="5">
        <f t="shared" si="64"/>
        <v>-52.8663236330462</v>
      </c>
      <c r="BX208" s="5">
        <f t="shared" si="65"/>
        <v>-52.8663236330462</v>
      </c>
      <c r="BY208" s="5">
        <f t="shared" si="65"/>
        <v>-52.8663236330462</v>
      </c>
      <c r="BZ208" s="5">
        <f t="shared" si="65"/>
        <v>-52.8663236330462</v>
      </c>
      <c r="CA208" s="5">
        <f t="shared" si="150"/>
        <v>-52.8663236330462</v>
      </c>
      <c r="CB208" s="5">
        <f t="shared" si="67"/>
        <v>-52.8663236330462</v>
      </c>
      <c r="CC208" s="5">
        <f t="shared" si="68"/>
        <v>-52.8663236330462</v>
      </c>
      <c r="CD208" s="5">
        <f t="shared" si="69"/>
        <v>-52.8663236330462</v>
      </c>
      <c r="CE208" s="5">
        <f t="shared" si="70"/>
        <v>-52.8663236330462</v>
      </c>
      <c r="CF208" s="5">
        <f t="shared" si="71"/>
        <v>-52.8663236330462</v>
      </c>
      <c r="CG208" s="5">
        <f t="shared" si="72"/>
        <v>-52.8663236330462</v>
      </c>
      <c r="CH208" s="5">
        <f t="shared" si="73"/>
        <v>-52.8663236330462</v>
      </c>
      <c r="CI208" s="5">
        <f t="shared" si="74"/>
        <v>-52.8663236330462</v>
      </c>
      <c r="CJ208" s="5">
        <f t="shared" si="75"/>
        <v>-52.8663236330462</v>
      </c>
      <c r="CK208" s="5">
        <f t="shared" si="76"/>
        <v>-52.8663236330462</v>
      </c>
      <c r="CL208" s="5">
        <f t="shared" si="77"/>
        <v>-52.8663236330462</v>
      </c>
      <c r="CM208" s="14">
        <f t="shared" si="78"/>
        <v>-52.8663236330462</v>
      </c>
      <c r="CN208" s="14">
        <f t="shared" si="79"/>
        <v>-52.8663236330462</v>
      </c>
      <c r="CO208" s="6">
        <f t="shared" si="80"/>
        <v>52.8663236330462</v>
      </c>
    </row>
    <row r="209" spans="1:93">
      <c r="A209">
        <v>54</v>
      </c>
      <c r="B209" s="5">
        <f t="shared" si="185"/>
        <v>-0.31553959254316055</v>
      </c>
      <c r="C209" s="5">
        <f t="shared" si="185"/>
        <v>-0.9151958529361508</v>
      </c>
      <c r="D209" s="5">
        <f t="shared" si="185"/>
        <v>-1.2851430238912798</v>
      </c>
      <c r="E209" s="5">
        <f t="shared" si="185"/>
        <v>0.56714040745684713</v>
      </c>
      <c r="F209" s="5">
        <f t="shared" si="185"/>
        <v>0.23569765445684254</v>
      </c>
      <c r="G209" s="5">
        <f t="shared" si="185"/>
        <v>1.7130404074568446</v>
      </c>
      <c r="H209" s="5">
        <f t="shared" si="16"/>
        <v>126.96264040745685</v>
      </c>
      <c r="I209" s="25">
        <f t="shared" si="17"/>
        <v>126.96264040745685</v>
      </c>
      <c r="J209" s="5">
        <f t="shared" si="18"/>
        <v>126.96264040745685</v>
      </c>
      <c r="K209" s="5">
        <f t="shared" si="19"/>
        <v>126.96264040745685</v>
      </c>
      <c r="L209" s="5">
        <f t="shared" si="20"/>
        <v>126.96264040745685</v>
      </c>
      <c r="M209" s="5">
        <f t="shared" si="21"/>
        <v>126.96264040745685</v>
      </c>
      <c r="N209" s="5">
        <f t="shared" si="22"/>
        <v>126.96264040745685</v>
      </c>
      <c r="O209" s="5">
        <f t="shared" si="22"/>
        <v>126.96264040745685</v>
      </c>
      <c r="P209" s="5">
        <f t="shared" si="147"/>
        <v>126.96264040745685</v>
      </c>
      <c r="Q209" s="5">
        <f t="shared" si="147"/>
        <v>126.96264040745685</v>
      </c>
      <c r="R209" s="5">
        <f t="shared" si="24"/>
        <v>126.96264040745685</v>
      </c>
      <c r="S209" s="5">
        <f t="shared" si="25"/>
        <v>126.96264040745685</v>
      </c>
      <c r="T209" s="5">
        <f t="shared" si="26"/>
        <v>126.96264040745685</v>
      </c>
      <c r="U209" s="5">
        <f t="shared" si="27"/>
        <v>126.96264040745685</v>
      </c>
      <c r="V209" s="5">
        <f t="shared" si="28"/>
        <v>126.96264040745685</v>
      </c>
      <c r="W209" s="5">
        <f t="shared" si="29"/>
        <v>126.96264040745685</v>
      </c>
      <c r="X209" s="5">
        <f t="shared" si="30"/>
        <v>126.96264040745685</v>
      </c>
      <c r="Y209" s="5">
        <f t="shared" si="31"/>
        <v>126.96264040745685</v>
      </c>
      <c r="Z209" s="5">
        <f t="shared" si="32"/>
        <v>126.96264040745685</v>
      </c>
      <c r="AA209" s="5">
        <f t="shared" si="33"/>
        <v>126.96264040745685</v>
      </c>
      <c r="AB209" s="5">
        <f t="shared" si="34"/>
        <v>126.96264040745685</v>
      </c>
      <c r="AC209" s="14">
        <f t="shared" si="35"/>
        <v>126.96264040745685</v>
      </c>
      <c r="AD209" s="14">
        <f t="shared" si="36"/>
        <v>126.96264040745685</v>
      </c>
      <c r="AE209" s="6">
        <f t="shared" si="37"/>
        <v>-126.96264040745685</v>
      </c>
      <c r="AF209" s="7"/>
      <c r="AG209" s="5">
        <f t="shared" ref="AG209:AL209" si="192">AG82-$BJ82</f>
        <v>-1.0514642022887699</v>
      </c>
      <c r="AH209" s="5">
        <f t="shared" si="192"/>
        <v>3.5592322456236305</v>
      </c>
      <c r="AI209" s="5">
        <f t="shared" si="192"/>
        <v>-2.1128977754685501</v>
      </c>
      <c r="AJ209" s="5">
        <f t="shared" si="192"/>
        <v>-0.25955420228876935</v>
      </c>
      <c r="AK209" s="5">
        <f t="shared" si="192"/>
        <v>-0.66157686328876952</v>
      </c>
      <c r="AL209" s="5">
        <f t="shared" si="192"/>
        <v>0.52626079771123013</v>
      </c>
      <c r="AM209" s="5">
        <f t="shared" si="39"/>
        <v>6.2399607977112304</v>
      </c>
      <c r="AN209" s="5">
        <f t="shared" si="13"/>
        <v>6.2399607977112304</v>
      </c>
      <c r="AO209" s="5">
        <f t="shared" si="40"/>
        <v>6.2399607977112304</v>
      </c>
      <c r="AP209" s="5">
        <f t="shared" si="41"/>
        <v>6.2399607977112304</v>
      </c>
      <c r="AQ209" s="5">
        <f t="shared" si="42"/>
        <v>6.2399607977112304</v>
      </c>
      <c r="AR209" s="5">
        <f t="shared" si="43"/>
        <v>6.2399607977112304</v>
      </c>
      <c r="AS209" s="5">
        <f t="shared" si="44"/>
        <v>6.2399607977112304</v>
      </c>
      <c r="AT209" s="5">
        <f t="shared" si="44"/>
        <v>6.2399607977112304</v>
      </c>
      <c r="AU209" s="5">
        <f t="shared" si="44"/>
        <v>6.2399607977112304</v>
      </c>
      <c r="AV209" s="5">
        <f t="shared" si="152"/>
        <v>6.2399607977112304</v>
      </c>
      <c r="AW209" s="5">
        <f t="shared" si="14"/>
        <v>6.2399607977112304</v>
      </c>
      <c r="AX209" s="5">
        <f t="shared" si="45"/>
        <v>6.2399607977112304</v>
      </c>
      <c r="AY209" s="5">
        <f t="shared" si="46"/>
        <v>6.2399607977112304</v>
      </c>
      <c r="AZ209" s="5">
        <f t="shared" si="47"/>
        <v>6.2399607977112304</v>
      </c>
      <c r="BA209" s="5">
        <f t="shared" si="48"/>
        <v>6.2399607977112304</v>
      </c>
      <c r="BB209" s="5">
        <f t="shared" si="49"/>
        <v>6.2399607977112304</v>
      </c>
      <c r="BC209" s="5">
        <f t="shared" si="50"/>
        <v>6.2399607977112304</v>
      </c>
      <c r="BD209" s="5">
        <f t="shared" si="51"/>
        <v>6.2399607977112304</v>
      </c>
      <c r="BE209" s="5">
        <f t="shared" si="52"/>
        <v>6.2399607977112304</v>
      </c>
      <c r="BF209" s="5">
        <f t="shared" si="53"/>
        <v>6.2399607977112304</v>
      </c>
      <c r="BG209" s="5">
        <f t="shared" si="54"/>
        <v>6.2399607977112304</v>
      </c>
      <c r="BH209" s="14">
        <f t="shared" si="55"/>
        <v>6.2399607977112304</v>
      </c>
      <c r="BI209" s="14">
        <f t="shared" si="56"/>
        <v>6.2399607977112304</v>
      </c>
      <c r="BJ209" s="6">
        <f t="shared" si="57"/>
        <v>-6.2399607977112304</v>
      </c>
      <c r="BK209" s="7"/>
      <c r="BL209" s="5">
        <f t="shared" ref="BL209:BQ209" si="193">BL82-$CO82</f>
        <v>0.90799731793657656</v>
      </c>
      <c r="BM209" s="5">
        <f t="shared" si="193"/>
        <v>1.6442581396643803</v>
      </c>
      <c r="BN209" s="5">
        <f t="shared" si="193"/>
        <v>-2.818180411410701</v>
      </c>
      <c r="BO209" s="5">
        <f t="shared" si="193"/>
        <v>-0.2900916820634194</v>
      </c>
      <c r="BP209" s="5">
        <f t="shared" si="193"/>
        <v>6.3608317936576952E-2</v>
      </c>
      <c r="BQ209" s="5">
        <f t="shared" si="193"/>
        <v>0.49240831793657946</v>
      </c>
      <c r="BR209" s="5">
        <f t="shared" si="59"/>
        <v>-53.427591682063422</v>
      </c>
      <c r="BS209" s="5">
        <f t="shared" si="60"/>
        <v>-53.427591682063422</v>
      </c>
      <c r="BT209" s="5">
        <f t="shared" si="61"/>
        <v>-53.427591682063422</v>
      </c>
      <c r="BU209" s="5">
        <f t="shared" si="62"/>
        <v>-53.427591682063422</v>
      </c>
      <c r="BV209" s="5">
        <f t="shared" si="63"/>
        <v>-53.427591682063422</v>
      </c>
      <c r="BW209" s="5">
        <f t="shared" si="64"/>
        <v>-53.427591682063422</v>
      </c>
      <c r="BX209" s="5">
        <f t="shared" si="65"/>
        <v>-53.427591682063422</v>
      </c>
      <c r="BY209" s="5">
        <f t="shared" si="65"/>
        <v>-53.427591682063422</v>
      </c>
      <c r="BZ209" s="5">
        <f t="shared" si="65"/>
        <v>-53.427591682063422</v>
      </c>
      <c r="CA209" s="5">
        <f t="shared" si="150"/>
        <v>-53.427591682063422</v>
      </c>
      <c r="CB209" s="5">
        <f t="shared" si="67"/>
        <v>-53.427591682063422</v>
      </c>
      <c r="CC209" s="5">
        <f t="shared" si="68"/>
        <v>-53.427591682063422</v>
      </c>
      <c r="CD209" s="5">
        <f t="shared" si="69"/>
        <v>-53.427591682063422</v>
      </c>
      <c r="CE209" s="5">
        <f t="shared" si="70"/>
        <v>-53.427591682063422</v>
      </c>
      <c r="CF209" s="5">
        <f t="shared" si="71"/>
        <v>-53.427591682063422</v>
      </c>
      <c r="CG209" s="5">
        <f t="shared" si="72"/>
        <v>-53.427591682063422</v>
      </c>
      <c r="CH209" s="5">
        <f t="shared" si="73"/>
        <v>-53.427591682063422</v>
      </c>
      <c r="CI209" s="5">
        <f t="shared" si="74"/>
        <v>-53.427591682063422</v>
      </c>
      <c r="CJ209" s="5">
        <f t="shared" si="75"/>
        <v>-53.427591682063422</v>
      </c>
      <c r="CK209" s="5">
        <f t="shared" si="76"/>
        <v>-53.427591682063422</v>
      </c>
      <c r="CL209" s="5">
        <f t="shared" si="77"/>
        <v>-53.427591682063422</v>
      </c>
      <c r="CM209" s="14">
        <f t="shared" si="78"/>
        <v>-53.427591682063422</v>
      </c>
      <c r="CN209" s="14">
        <f t="shared" si="79"/>
        <v>-53.427591682063422</v>
      </c>
      <c r="CO209" s="6">
        <f t="shared" si="80"/>
        <v>53.427591682063422</v>
      </c>
    </row>
    <row r="210" spans="1:93">
      <c r="A210">
        <v>55</v>
      </c>
      <c r="B210" s="5">
        <f t="shared" si="185"/>
        <v>-0.4778903477944425</v>
      </c>
      <c r="C210" s="5">
        <f t="shared" si="185"/>
        <v>-0.48809329815844649</v>
      </c>
      <c r="D210" s="5">
        <f t="shared" si="185"/>
        <v>-1.302389456663775</v>
      </c>
      <c r="E210" s="5">
        <f t="shared" si="185"/>
        <v>0.51267265220555203</v>
      </c>
      <c r="F210" s="5">
        <f t="shared" si="185"/>
        <v>0.13182779820554913</v>
      </c>
      <c r="G210" s="5">
        <f t="shared" si="185"/>
        <v>1.6238726522055487</v>
      </c>
      <c r="H210" s="5">
        <f t="shared" si="16"/>
        <v>126.37787265220555</v>
      </c>
      <c r="I210" s="25">
        <f t="shared" si="17"/>
        <v>126.37787265220555</v>
      </c>
      <c r="J210" s="5">
        <f t="shared" si="18"/>
        <v>126.37787265220555</v>
      </c>
      <c r="K210" s="5">
        <f t="shared" si="19"/>
        <v>126.37787265220555</v>
      </c>
      <c r="L210" s="5">
        <f t="shared" si="20"/>
        <v>126.37787265220555</v>
      </c>
      <c r="M210" s="5">
        <f t="shared" si="21"/>
        <v>126.37787265220555</v>
      </c>
      <c r="N210" s="5">
        <f t="shared" si="22"/>
        <v>126.37787265220555</v>
      </c>
      <c r="O210" s="5">
        <f t="shared" si="22"/>
        <v>126.37787265220555</v>
      </c>
      <c r="P210" s="5">
        <f t="shared" si="147"/>
        <v>126.37787265220555</v>
      </c>
      <c r="Q210" s="5">
        <f t="shared" si="147"/>
        <v>126.37787265220555</v>
      </c>
      <c r="R210" s="5">
        <f t="shared" si="24"/>
        <v>126.37787265220555</v>
      </c>
      <c r="S210" s="5">
        <f t="shared" si="25"/>
        <v>126.37787265220555</v>
      </c>
      <c r="T210" s="5">
        <f t="shared" si="26"/>
        <v>126.37787265220555</v>
      </c>
      <c r="U210" s="5">
        <f t="shared" si="27"/>
        <v>126.37787265220555</v>
      </c>
      <c r="V210" s="5">
        <f t="shared" si="28"/>
        <v>126.37787265220555</v>
      </c>
      <c r="W210" s="5">
        <f t="shared" si="29"/>
        <v>126.37787265220555</v>
      </c>
      <c r="X210" s="5">
        <f t="shared" si="30"/>
        <v>126.37787265220555</v>
      </c>
      <c r="Y210" s="5">
        <f t="shared" si="31"/>
        <v>126.37787265220555</v>
      </c>
      <c r="Z210" s="5">
        <f t="shared" si="32"/>
        <v>126.37787265220555</v>
      </c>
      <c r="AA210" s="5">
        <f t="shared" si="33"/>
        <v>126.37787265220555</v>
      </c>
      <c r="AB210" s="5">
        <f t="shared" si="34"/>
        <v>126.37787265220555</v>
      </c>
      <c r="AC210" s="14">
        <f t="shared" si="35"/>
        <v>126.37787265220555</v>
      </c>
      <c r="AD210" s="14">
        <f t="shared" si="36"/>
        <v>126.37787265220555</v>
      </c>
      <c r="AE210" s="6">
        <f t="shared" si="37"/>
        <v>-126.37787265220555</v>
      </c>
      <c r="AF210" s="7"/>
      <c r="AG210" s="5">
        <f t="shared" ref="AG210:AL210" si="194">AG83-$BJ83</f>
        <v>-1.0484468951274151</v>
      </c>
      <c r="AH210" s="5">
        <f t="shared" si="194"/>
        <v>3.5177611960794746</v>
      </c>
      <c r="AI210" s="5">
        <f t="shared" si="194"/>
        <v>-2.048367128569816</v>
      </c>
      <c r="AJ210" s="5">
        <f t="shared" si="194"/>
        <v>-0.29859989512741514</v>
      </c>
      <c r="AK210" s="5">
        <f t="shared" si="194"/>
        <v>-0.6305543821274151</v>
      </c>
      <c r="AL210" s="5">
        <f t="shared" si="194"/>
        <v>0.50820710487258491</v>
      </c>
      <c r="AM210" s="5">
        <f t="shared" si="39"/>
        <v>5.8155071048725846</v>
      </c>
      <c r="AN210" s="5">
        <f t="shared" si="13"/>
        <v>5.8155071048725846</v>
      </c>
      <c r="AO210" s="5">
        <f t="shared" si="40"/>
        <v>5.8155071048725846</v>
      </c>
      <c r="AP210" s="5">
        <f t="shared" si="41"/>
        <v>5.8155071048725846</v>
      </c>
      <c r="AQ210" s="5">
        <f t="shared" si="42"/>
        <v>5.8155071048725846</v>
      </c>
      <c r="AR210" s="5">
        <f t="shared" si="43"/>
        <v>5.8155071048725846</v>
      </c>
      <c r="AS210" s="5">
        <f t="shared" si="44"/>
        <v>5.8155071048725846</v>
      </c>
      <c r="AT210" s="5">
        <f t="shared" si="44"/>
        <v>5.8155071048725846</v>
      </c>
      <c r="AU210" s="5">
        <f t="shared" si="44"/>
        <v>5.8155071048725846</v>
      </c>
      <c r="AV210" s="5">
        <f t="shared" si="152"/>
        <v>5.8155071048725846</v>
      </c>
      <c r="AW210" s="5">
        <f t="shared" si="14"/>
        <v>5.8155071048725846</v>
      </c>
      <c r="AX210" s="5">
        <f t="shared" si="45"/>
        <v>5.8155071048725846</v>
      </c>
      <c r="AY210" s="5">
        <f t="shared" si="46"/>
        <v>5.8155071048725846</v>
      </c>
      <c r="AZ210" s="5">
        <f t="shared" si="47"/>
        <v>5.8155071048725846</v>
      </c>
      <c r="BA210" s="5">
        <f t="shared" si="48"/>
        <v>5.8155071048725846</v>
      </c>
      <c r="BB210" s="5">
        <f t="shared" si="49"/>
        <v>5.8155071048725846</v>
      </c>
      <c r="BC210" s="5">
        <f t="shared" si="50"/>
        <v>5.8155071048725846</v>
      </c>
      <c r="BD210" s="5">
        <f t="shared" si="51"/>
        <v>5.8155071048725846</v>
      </c>
      <c r="BE210" s="5">
        <f t="shared" si="52"/>
        <v>5.8155071048725846</v>
      </c>
      <c r="BF210" s="5">
        <f t="shared" si="53"/>
        <v>5.8155071048725846</v>
      </c>
      <c r="BG210" s="5">
        <f t="shared" si="54"/>
        <v>5.8155071048725846</v>
      </c>
      <c r="BH210" s="14">
        <f t="shared" si="55"/>
        <v>5.8155071048725846</v>
      </c>
      <c r="BI210" s="14">
        <f t="shared" si="56"/>
        <v>5.8155071048725846</v>
      </c>
      <c r="BJ210" s="6">
        <f t="shared" si="57"/>
        <v>-5.8155071048725846</v>
      </c>
      <c r="BK210" s="7"/>
      <c r="BL210" s="5">
        <f t="shared" ref="BL210:BQ210" si="195">BL83-$CO83</f>
        <v>1.067172680174501</v>
      </c>
      <c r="BM210" s="5">
        <f t="shared" si="195"/>
        <v>1.3531763979334954</v>
      </c>
      <c r="BN210" s="5">
        <f t="shared" si="195"/>
        <v>-2.6279731186315018</v>
      </c>
      <c r="BO210" s="5">
        <f t="shared" si="195"/>
        <v>-0.35294531982550126</v>
      </c>
      <c r="BP210" s="5">
        <f t="shared" si="195"/>
        <v>0.14363468017450032</v>
      </c>
      <c r="BQ210" s="5">
        <f t="shared" si="195"/>
        <v>0.41693468017449931</v>
      </c>
      <c r="BR210" s="5">
        <f t="shared" si="59"/>
        <v>-53.973065319825501</v>
      </c>
      <c r="BS210" s="5">
        <f t="shared" si="60"/>
        <v>-53.973065319825501</v>
      </c>
      <c r="BT210" s="5">
        <f t="shared" si="61"/>
        <v>-53.973065319825501</v>
      </c>
      <c r="BU210" s="5">
        <f t="shared" si="62"/>
        <v>-53.973065319825501</v>
      </c>
      <c r="BV210" s="5">
        <f t="shared" si="63"/>
        <v>-53.973065319825501</v>
      </c>
      <c r="BW210" s="5">
        <f t="shared" si="64"/>
        <v>-53.973065319825501</v>
      </c>
      <c r="BX210" s="5">
        <f t="shared" si="65"/>
        <v>-53.973065319825501</v>
      </c>
      <c r="BY210" s="5">
        <f t="shared" si="65"/>
        <v>-53.973065319825501</v>
      </c>
      <c r="BZ210" s="5">
        <f t="shared" si="65"/>
        <v>-53.973065319825501</v>
      </c>
      <c r="CA210" s="5">
        <f t="shared" si="150"/>
        <v>-53.973065319825501</v>
      </c>
      <c r="CB210" s="5">
        <f t="shared" si="67"/>
        <v>-53.973065319825501</v>
      </c>
      <c r="CC210" s="5">
        <f t="shared" si="68"/>
        <v>-53.973065319825501</v>
      </c>
      <c r="CD210" s="5">
        <f t="shared" si="69"/>
        <v>-53.973065319825501</v>
      </c>
      <c r="CE210" s="5">
        <f t="shared" si="70"/>
        <v>-53.973065319825501</v>
      </c>
      <c r="CF210" s="5">
        <f t="shared" si="71"/>
        <v>-53.973065319825501</v>
      </c>
      <c r="CG210" s="5">
        <f t="shared" si="72"/>
        <v>-53.973065319825501</v>
      </c>
      <c r="CH210" s="5">
        <f t="shared" si="73"/>
        <v>-53.973065319825501</v>
      </c>
      <c r="CI210" s="5">
        <f t="shared" si="74"/>
        <v>-53.973065319825501</v>
      </c>
      <c r="CJ210" s="5">
        <f t="shared" si="75"/>
        <v>-53.973065319825501</v>
      </c>
      <c r="CK210" s="5">
        <f t="shared" si="76"/>
        <v>-53.973065319825501</v>
      </c>
      <c r="CL210" s="5">
        <f t="shared" si="77"/>
        <v>-53.973065319825501</v>
      </c>
      <c r="CM210" s="14">
        <f t="shared" si="78"/>
        <v>-53.973065319825501</v>
      </c>
      <c r="CN210" s="14">
        <f t="shared" si="79"/>
        <v>-53.973065319825501</v>
      </c>
      <c r="CO210" s="6">
        <f t="shared" si="80"/>
        <v>53.973065319825501</v>
      </c>
    </row>
    <row r="211" spans="1:93">
      <c r="A211">
        <v>56</v>
      </c>
      <c r="B211" s="5">
        <f t="shared" si="185"/>
        <v>-0.48384274654009118</v>
      </c>
      <c r="C211" s="5">
        <f t="shared" si="185"/>
        <v>-0.83350601876610142</v>
      </c>
      <c r="D211" s="5">
        <f t="shared" si="185"/>
        <v>-1.2020573470735911</v>
      </c>
      <c r="E211" s="5">
        <f t="shared" si="185"/>
        <v>0.72589225345990371</v>
      </c>
      <c r="F211" s="5">
        <f t="shared" si="185"/>
        <v>0.11002160545990591</v>
      </c>
      <c r="G211" s="5">
        <f t="shared" si="185"/>
        <v>1.6834922534599031</v>
      </c>
      <c r="H211" s="5">
        <f t="shared" si="16"/>
        <v>125.9137922534599</v>
      </c>
      <c r="I211" s="25">
        <f t="shared" si="17"/>
        <v>125.9137922534599</v>
      </c>
      <c r="J211" s="5">
        <f t="shared" si="18"/>
        <v>125.9137922534599</v>
      </c>
      <c r="K211" s="5">
        <f t="shared" si="19"/>
        <v>125.9137922534599</v>
      </c>
      <c r="L211" s="5">
        <f t="shared" si="20"/>
        <v>125.9137922534599</v>
      </c>
      <c r="M211" s="5">
        <f t="shared" si="21"/>
        <v>125.9137922534599</v>
      </c>
      <c r="N211" s="5">
        <f t="shared" si="22"/>
        <v>125.9137922534599</v>
      </c>
      <c r="O211" s="5">
        <f t="shared" si="22"/>
        <v>125.9137922534599</v>
      </c>
      <c r="P211" s="5">
        <f t="shared" si="147"/>
        <v>125.9137922534599</v>
      </c>
      <c r="Q211" s="5">
        <f t="shared" si="147"/>
        <v>125.9137922534599</v>
      </c>
      <c r="R211" s="5">
        <f t="shared" si="24"/>
        <v>125.9137922534599</v>
      </c>
      <c r="S211" s="5">
        <f t="shared" si="25"/>
        <v>125.9137922534599</v>
      </c>
      <c r="T211" s="5">
        <f t="shared" si="26"/>
        <v>125.9137922534599</v>
      </c>
      <c r="U211" s="5">
        <f t="shared" si="27"/>
        <v>125.9137922534599</v>
      </c>
      <c r="V211" s="5">
        <f t="shared" si="28"/>
        <v>125.9137922534599</v>
      </c>
      <c r="W211" s="5">
        <f t="shared" si="29"/>
        <v>125.9137922534599</v>
      </c>
      <c r="X211" s="5">
        <f t="shared" si="30"/>
        <v>125.9137922534599</v>
      </c>
      <c r="Y211" s="5">
        <f t="shared" si="31"/>
        <v>125.9137922534599</v>
      </c>
      <c r="Z211" s="5">
        <f t="shared" si="32"/>
        <v>125.9137922534599</v>
      </c>
      <c r="AA211" s="5">
        <f t="shared" si="33"/>
        <v>125.9137922534599</v>
      </c>
      <c r="AB211" s="5">
        <f t="shared" si="34"/>
        <v>125.9137922534599</v>
      </c>
      <c r="AC211" s="14">
        <f t="shared" si="35"/>
        <v>125.9137922534599</v>
      </c>
      <c r="AD211" s="14">
        <f t="shared" si="36"/>
        <v>125.9137922534599</v>
      </c>
      <c r="AE211" s="6">
        <f t="shared" si="37"/>
        <v>-125.9137922534599</v>
      </c>
      <c r="AF211" s="7"/>
      <c r="AG211" s="5">
        <f t="shared" ref="AG211:AL211" si="196">AG84-$BJ84</f>
        <v>-1.0562888697960329</v>
      </c>
      <c r="AH211" s="5">
        <f t="shared" si="196"/>
        <v>3.3879722058838371</v>
      </c>
      <c r="AI211" s="5">
        <f t="shared" si="196"/>
        <v>-1.9123203806997084</v>
      </c>
      <c r="AJ211" s="5">
        <f t="shared" si="196"/>
        <v>-0.32358486979603285</v>
      </c>
      <c r="AK211" s="5">
        <f t="shared" si="196"/>
        <v>-0.6283532157960332</v>
      </c>
      <c r="AL211" s="5">
        <f t="shared" si="196"/>
        <v>0.53257513020396718</v>
      </c>
      <c r="AM211" s="5">
        <f t="shared" si="39"/>
        <v>5.4437751302039672</v>
      </c>
      <c r="AN211" s="5">
        <f t="shared" si="13"/>
        <v>5.4437751302039672</v>
      </c>
      <c r="AO211" s="5">
        <f t="shared" si="40"/>
        <v>5.4437751302039672</v>
      </c>
      <c r="AP211" s="5">
        <f t="shared" si="41"/>
        <v>5.4437751302039672</v>
      </c>
      <c r="AQ211" s="5">
        <f t="shared" si="42"/>
        <v>5.4437751302039672</v>
      </c>
      <c r="AR211" s="5">
        <f t="shared" si="43"/>
        <v>5.4437751302039672</v>
      </c>
      <c r="AS211" s="5">
        <f t="shared" si="44"/>
        <v>5.4437751302039672</v>
      </c>
      <c r="AT211" s="5">
        <f t="shared" si="44"/>
        <v>5.4437751302039672</v>
      </c>
      <c r="AU211" s="5">
        <f t="shared" si="44"/>
        <v>5.4437751302039672</v>
      </c>
      <c r="AV211" s="5">
        <f t="shared" si="152"/>
        <v>5.4437751302039672</v>
      </c>
      <c r="AW211" s="5">
        <f t="shared" si="14"/>
        <v>5.4437751302039672</v>
      </c>
      <c r="AX211" s="5">
        <f t="shared" si="45"/>
        <v>5.4437751302039672</v>
      </c>
      <c r="AY211" s="5">
        <f t="shared" si="46"/>
        <v>5.4437751302039672</v>
      </c>
      <c r="AZ211" s="5">
        <f t="shared" si="47"/>
        <v>5.4437751302039672</v>
      </c>
      <c r="BA211" s="5">
        <f t="shared" si="48"/>
        <v>5.4437751302039672</v>
      </c>
      <c r="BB211" s="5">
        <f t="shared" si="49"/>
        <v>5.4437751302039672</v>
      </c>
      <c r="BC211" s="5">
        <f t="shared" si="50"/>
        <v>5.4437751302039672</v>
      </c>
      <c r="BD211" s="5">
        <f t="shared" si="51"/>
        <v>5.4437751302039672</v>
      </c>
      <c r="BE211" s="5">
        <f t="shared" si="52"/>
        <v>5.4437751302039672</v>
      </c>
      <c r="BF211" s="5">
        <f t="shared" si="53"/>
        <v>5.4437751302039672</v>
      </c>
      <c r="BG211" s="5">
        <f t="shared" si="54"/>
        <v>5.4437751302039672</v>
      </c>
      <c r="BH211" s="14">
        <f t="shared" si="55"/>
        <v>5.4437751302039672</v>
      </c>
      <c r="BI211" s="14">
        <f t="shared" si="56"/>
        <v>5.4437751302039672</v>
      </c>
      <c r="BJ211" s="6">
        <f t="shared" si="57"/>
        <v>-5.4437751302039672</v>
      </c>
      <c r="BK211" s="7"/>
      <c r="BL211" s="5">
        <f t="shared" ref="BL211:BQ211" si="197">BL84-$CO84</f>
        <v>1.2417920279402352</v>
      </c>
      <c r="BM211" s="5">
        <f t="shared" si="197"/>
        <v>1.059959241214635</v>
      </c>
      <c r="BN211" s="5">
        <f t="shared" si="197"/>
        <v>-2.3932343529755684</v>
      </c>
      <c r="BO211" s="5">
        <f t="shared" si="197"/>
        <v>-0.35047897205976852</v>
      </c>
      <c r="BP211" s="5">
        <f t="shared" si="197"/>
        <v>6.7031027940231525E-2</v>
      </c>
      <c r="BQ211" s="5">
        <f t="shared" si="197"/>
        <v>0.37493102794023514</v>
      </c>
      <c r="BR211" s="5">
        <f t="shared" si="59"/>
        <v>-54.545068972059767</v>
      </c>
      <c r="BS211" s="5">
        <f t="shared" si="60"/>
        <v>-54.545068972059767</v>
      </c>
      <c r="BT211" s="5">
        <f t="shared" si="61"/>
        <v>-54.545068972059767</v>
      </c>
      <c r="BU211" s="5">
        <f t="shared" si="62"/>
        <v>-54.545068972059767</v>
      </c>
      <c r="BV211" s="5">
        <f t="shared" si="63"/>
        <v>-54.545068972059767</v>
      </c>
      <c r="BW211" s="5">
        <f t="shared" si="64"/>
        <v>-54.545068972059767</v>
      </c>
      <c r="BX211" s="5">
        <f t="shared" si="65"/>
        <v>-54.545068972059767</v>
      </c>
      <c r="BY211" s="5">
        <f t="shared" si="65"/>
        <v>-54.545068972059767</v>
      </c>
      <c r="BZ211" s="5">
        <f t="shared" si="65"/>
        <v>-54.545068972059767</v>
      </c>
      <c r="CA211" s="5">
        <f t="shared" si="150"/>
        <v>-54.545068972059767</v>
      </c>
      <c r="CB211" s="5">
        <f t="shared" si="67"/>
        <v>-54.545068972059767</v>
      </c>
      <c r="CC211" s="5">
        <f t="shared" si="68"/>
        <v>-54.545068972059767</v>
      </c>
      <c r="CD211" s="5">
        <f t="shared" si="69"/>
        <v>-54.545068972059767</v>
      </c>
      <c r="CE211" s="5">
        <f t="shared" si="70"/>
        <v>-54.545068972059767</v>
      </c>
      <c r="CF211" s="5">
        <f t="shared" si="71"/>
        <v>-54.545068972059767</v>
      </c>
      <c r="CG211" s="5">
        <f t="shared" si="72"/>
        <v>-54.545068972059767</v>
      </c>
      <c r="CH211" s="5">
        <f t="shared" si="73"/>
        <v>-54.545068972059767</v>
      </c>
      <c r="CI211" s="5">
        <f t="shared" si="74"/>
        <v>-54.545068972059767</v>
      </c>
      <c r="CJ211" s="5">
        <f t="shared" si="75"/>
        <v>-54.545068972059767</v>
      </c>
      <c r="CK211" s="5">
        <f t="shared" si="76"/>
        <v>-54.545068972059767</v>
      </c>
      <c r="CL211" s="5">
        <f t="shared" si="77"/>
        <v>-54.545068972059767</v>
      </c>
      <c r="CM211" s="14">
        <f t="shared" si="78"/>
        <v>-54.545068972059767</v>
      </c>
      <c r="CN211" s="14">
        <f t="shared" si="79"/>
        <v>-54.545068972059767</v>
      </c>
      <c r="CO211" s="6">
        <f t="shared" si="80"/>
        <v>54.545068972059767</v>
      </c>
    </row>
    <row r="212" spans="1:93">
      <c r="A212">
        <v>57</v>
      </c>
      <c r="B212" s="5">
        <f t="shared" si="185"/>
        <v>-0.39122309447421344</v>
      </c>
      <c r="C212" s="5">
        <f t="shared" si="185"/>
        <v>-0.97976141055221433</v>
      </c>
      <c r="D212" s="5">
        <f t="shared" si="185"/>
        <v>-1.1970640205509397</v>
      </c>
      <c r="E212" s="5">
        <f t="shared" si="185"/>
        <v>0.77088590552578751</v>
      </c>
      <c r="F212" s="5">
        <f t="shared" si="185"/>
        <v>0.11187671452577774</v>
      </c>
      <c r="G212" s="5">
        <f t="shared" si="185"/>
        <v>1.6852859055257881</v>
      </c>
      <c r="H212" s="5">
        <f t="shared" si="16"/>
        <v>125.37778590552578</v>
      </c>
      <c r="I212" s="25">
        <f t="shared" si="17"/>
        <v>125.37778590552578</v>
      </c>
      <c r="J212" s="5">
        <f t="shared" si="18"/>
        <v>125.37778590552578</v>
      </c>
      <c r="K212" s="5">
        <f t="shared" si="19"/>
        <v>125.37778590552578</v>
      </c>
      <c r="L212" s="5">
        <f t="shared" si="20"/>
        <v>125.37778590552578</v>
      </c>
      <c r="M212" s="5">
        <f t="shared" si="21"/>
        <v>125.37778590552578</v>
      </c>
      <c r="N212" s="5">
        <f t="shared" si="22"/>
        <v>125.37778590552578</v>
      </c>
      <c r="O212" s="5">
        <f t="shared" si="22"/>
        <v>125.37778590552578</v>
      </c>
      <c r="P212" s="5">
        <f t="shared" si="147"/>
        <v>125.37778590552578</v>
      </c>
      <c r="Q212" s="5">
        <f t="shared" si="147"/>
        <v>125.37778590552578</v>
      </c>
      <c r="R212" s="5">
        <f t="shared" si="24"/>
        <v>125.37778590552578</v>
      </c>
      <c r="S212" s="5">
        <f t="shared" si="25"/>
        <v>125.37778590552578</v>
      </c>
      <c r="T212" s="5">
        <f t="shared" si="26"/>
        <v>125.37778590552578</v>
      </c>
      <c r="U212" s="5">
        <f t="shared" si="27"/>
        <v>125.37778590552578</v>
      </c>
      <c r="V212" s="5">
        <f t="shared" si="28"/>
        <v>125.37778590552578</v>
      </c>
      <c r="W212" s="5">
        <f t="shared" si="29"/>
        <v>125.37778590552578</v>
      </c>
      <c r="X212" s="5">
        <f t="shared" si="30"/>
        <v>125.37778590552578</v>
      </c>
      <c r="Y212" s="5">
        <f t="shared" si="31"/>
        <v>125.37778590552578</v>
      </c>
      <c r="Z212" s="5">
        <f t="shared" si="32"/>
        <v>125.37778590552578</v>
      </c>
      <c r="AA212" s="5">
        <f t="shared" si="33"/>
        <v>125.37778590552578</v>
      </c>
      <c r="AB212" s="5">
        <f t="shared" si="34"/>
        <v>125.37778590552578</v>
      </c>
      <c r="AC212" s="14">
        <f t="shared" si="35"/>
        <v>125.37778590552578</v>
      </c>
      <c r="AD212" s="14">
        <f t="shared" si="36"/>
        <v>125.37778590552578</v>
      </c>
      <c r="AE212" s="6">
        <f t="shared" si="37"/>
        <v>-125.37778590552578</v>
      </c>
      <c r="AF212" s="7"/>
      <c r="AG212" s="5">
        <f t="shared" ref="AG212:AL212" si="198">AG85-$BJ85</f>
        <v>-0.96367264238179295</v>
      </c>
      <c r="AH212" s="5">
        <f t="shared" si="198"/>
        <v>3.1953015046747772</v>
      </c>
      <c r="AI212" s="5">
        <f t="shared" si="198"/>
        <v>-1.915805946147608</v>
      </c>
      <c r="AJ212" s="5">
        <f t="shared" si="198"/>
        <v>-0.16987064238179261</v>
      </c>
      <c r="AK212" s="5">
        <f t="shared" si="198"/>
        <v>-0.61897463138179276</v>
      </c>
      <c r="AL212" s="5">
        <f t="shared" si="198"/>
        <v>0.47302235761820732</v>
      </c>
      <c r="AM212" s="5">
        <f t="shared" si="39"/>
        <v>5.0718223576182071</v>
      </c>
      <c r="AN212" s="5">
        <f t="shared" si="13"/>
        <v>5.0718223576182071</v>
      </c>
      <c r="AO212" s="5">
        <f t="shared" si="40"/>
        <v>5.0718223576182071</v>
      </c>
      <c r="AP212" s="5">
        <f t="shared" si="41"/>
        <v>5.0718223576182071</v>
      </c>
      <c r="AQ212" s="5">
        <f t="shared" si="42"/>
        <v>5.0718223576182071</v>
      </c>
      <c r="AR212" s="5">
        <f t="shared" si="43"/>
        <v>5.0718223576182071</v>
      </c>
      <c r="AS212" s="5">
        <f t="shared" si="44"/>
        <v>5.0718223576182071</v>
      </c>
      <c r="AT212" s="5">
        <f t="shared" si="44"/>
        <v>5.0718223576182071</v>
      </c>
      <c r="AU212" s="5">
        <f t="shared" si="44"/>
        <v>5.0718223576182071</v>
      </c>
      <c r="AV212" s="5">
        <f t="shared" si="152"/>
        <v>5.0718223576182071</v>
      </c>
      <c r="AW212" s="5">
        <f t="shared" si="14"/>
        <v>5.0718223576182071</v>
      </c>
      <c r="AX212" s="5">
        <f t="shared" si="45"/>
        <v>5.0718223576182071</v>
      </c>
      <c r="AY212" s="5">
        <f t="shared" si="46"/>
        <v>5.0718223576182071</v>
      </c>
      <c r="AZ212" s="5">
        <f t="shared" si="47"/>
        <v>5.0718223576182071</v>
      </c>
      <c r="BA212" s="5">
        <f t="shared" si="48"/>
        <v>5.0718223576182071</v>
      </c>
      <c r="BB212" s="5">
        <f t="shared" si="49"/>
        <v>5.0718223576182071</v>
      </c>
      <c r="BC212" s="5">
        <f t="shared" si="50"/>
        <v>5.0718223576182071</v>
      </c>
      <c r="BD212" s="5">
        <f t="shared" si="51"/>
        <v>5.0718223576182071</v>
      </c>
      <c r="BE212" s="5">
        <f t="shared" si="52"/>
        <v>5.0718223576182071</v>
      </c>
      <c r="BF212" s="5">
        <f t="shared" si="53"/>
        <v>5.0718223576182071</v>
      </c>
      <c r="BG212" s="5">
        <f t="shared" si="54"/>
        <v>5.0718223576182071</v>
      </c>
      <c r="BH212" s="14">
        <f t="shared" si="55"/>
        <v>5.0718223576182071</v>
      </c>
      <c r="BI212" s="14">
        <f t="shared" si="56"/>
        <v>5.0718223576182071</v>
      </c>
      <c r="BJ212" s="6">
        <f t="shared" si="57"/>
        <v>-5.0718223576182071</v>
      </c>
      <c r="BK212" s="7"/>
      <c r="BL212" s="5">
        <f t="shared" ref="BL212:BQ212" si="199">BL85-$CO85</f>
        <v>1.4378808304961836</v>
      </c>
      <c r="BM212" s="5">
        <f t="shared" si="199"/>
        <v>0.89349208070898101</v>
      </c>
      <c r="BN212" s="5">
        <f t="shared" si="199"/>
        <v>-2.3101704026937142</v>
      </c>
      <c r="BO212" s="5">
        <f t="shared" si="199"/>
        <v>-0.34411416950381835</v>
      </c>
      <c r="BP212" s="5">
        <f t="shared" si="199"/>
        <v>8.6558304961812382E-3</v>
      </c>
      <c r="BQ212" s="5">
        <f t="shared" si="199"/>
        <v>0.31425583049617956</v>
      </c>
      <c r="BR212" s="5">
        <f t="shared" si="59"/>
        <v>-55.04574416950382</v>
      </c>
      <c r="BS212" s="5">
        <f t="shared" si="60"/>
        <v>-55.04574416950382</v>
      </c>
      <c r="BT212" s="5">
        <f t="shared" si="61"/>
        <v>-55.04574416950382</v>
      </c>
      <c r="BU212" s="5">
        <f t="shared" si="62"/>
        <v>-55.04574416950382</v>
      </c>
      <c r="BV212" s="5">
        <f t="shared" si="63"/>
        <v>-55.04574416950382</v>
      </c>
      <c r="BW212" s="5">
        <f t="shared" si="64"/>
        <v>-55.04574416950382</v>
      </c>
      <c r="BX212" s="5">
        <f t="shared" si="65"/>
        <v>-55.04574416950382</v>
      </c>
      <c r="BY212" s="5">
        <f t="shared" si="65"/>
        <v>-55.04574416950382</v>
      </c>
      <c r="BZ212" s="5">
        <f t="shared" si="65"/>
        <v>-55.04574416950382</v>
      </c>
      <c r="CA212" s="5">
        <f t="shared" si="150"/>
        <v>-55.04574416950382</v>
      </c>
      <c r="CB212" s="5">
        <f t="shared" si="67"/>
        <v>-55.04574416950382</v>
      </c>
      <c r="CC212" s="5">
        <f t="shared" si="68"/>
        <v>-55.04574416950382</v>
      </c>
      <c r="CD212" s="5">
        <f t="shared" si="69"/>
        <v>-55.04574416950382</v>
      </c>
      <c r="CE212" s="5">
        <f t="shared" si="70"/>
        <v>-55.04574416950382</v>
      </c>
      <c r="CF212" s="5">
        <f t="shared" si="71"/>
        <v>-55.04574416950382</v>
      </c>
      <c r="CG212" s="5">
        <f t="shared" si="72"/>
        <v>-55.04574416950382</v>
      </c>
      <c r="CH212" s="5">
        <f t="shared" si="73"/>
        <v>-55.04574416950382</v>
      </c>
      <c r="CI212" s="5">
        <f t="shared" si="74"/>
        <v>-55.04574416950382</v>
      </c>
      <c r="CJ212" s="5">
        <f t="shared" si="75"/>
        <v>-55.04574416950382</v>
      </c>
      <c r="CK212" s="5">
        <f t="shared" si="76"/>
        <v>-55.04574416950382</v>
      </c>
      <c r="CL212" s="5">
        <f t="shared" si="77"/>
        <v>-55.04574416950382</v>
      </c>
      <c r="CM212" s="14">
        <f t="shared" si="78"/>
        <v>-55.04574416950382</v>
      </c>
      <c r="CN212" s="14">
        <f t="shared" si="79"/>
        <v>-55.04574416950382</v>
      </c>
      <c r="CO212" s="6">
        <f t="shared" si="80"/>
        <v>55.04574416950382</v>
      </c>
    </row>
    <row r="213" spans="1:93">
      <c r="A213">
        <v>58</v>
      </c>
      <c r="B213" s="5">
        <f t="shared" si="185"/>
        <v>-0.48103938781433442</v>
      </c>
      <c r="C213" s="5">
        <f t="shared" si="185"/>
        <v>-0.1527312753593435</v>
      </c>
      <c r="D213" s="5">
        <f t="shared" si="185"/>
        <v>-1.4445572533833797</v>
      </c>
      <c r="E213" s="5">
        <f t="shared" si="185"/>
        <v>0.58068761218565612</v>
      </c>
      <c r="F213" s="5">
        <f t="shared" si="185"/>
        <v>1.1752692185666547E-2</v>
      </c>
      <c r="G213" s="5">
        <f t="shared" si="185"/>
        <v>1.4858876121856639</v>
      </c>
      <c r="H213" s="5">
        <f t="shared" si="16"/>
        <v>124.67068761218566</v>
      </c>
      <c r="I213" s="25">
        <f t="shared" si="17"/>
        <v>124.67068761218566</v>
      </c>
      <c r="J213" s="5">
        <f t="shared" si="18"/>
        <v>124.67068761218566</v>
      </c>
      <c r="K213" s="5">
        <f t="shared" si="19"/>
        <v>124.67068761218566</v>
      </c>
      <c r="L213" s="5">
        <f t="shared" si="20"/>
        <v>124.67068761218566</v>
      </c>
      <c r="M213" s="5">
        <f t="shared" si="21"/>
        <v>124.67068761218566</v>
      </c>
      <c r="N213" s="5">
        <f t="shared" si="22"/>
        <v>124.67068761218566</v>
      </c>
      <c r="O213" s="5">
        <f t="shared" si="22"/>
        <v>124.67068761218566</v>
      </c>
      <c r="P213" s="5">
        <f t="shared" si="147"/>
        <v>124.67068761218566</v>
      </c>
      <c r="Q213" s="5">
        <f t="shared" si="147"/>
        <v>124.67068761218566</v>
      </c>
      <c r="R213" s="5">
        <f t="shared" si="24"/>
        <v>124.67068761218566</v>
      </c>
      <c r="S213" s="5">
        <f t="shared" si="25"/>
        <v>124.67068761218566</v>
      </c>
      <c r="T213" s="5">
        <f t="shared" si="26"/>
        <v>124.67068761218566</v>
      </c>
      <c r="U213" s="5">
        <f t="shared" si="27"/>
        <v>124.67068761218566</v>
      </c>
      <c r="V213" s="5">
        <f t="shared" si="28"/>
        <v>124.67068761218566</v>
      </c>
      <c r="W213" s="5">
        <f t="shared" si="29"/>
        <v>124.67068761218566</v>
      </c>
      <c r="X213" s="5">
        <f t="shared" si="30"/>
        <v>124.67068761218566</v>
      </c>
      <c r="Y213" s="5">
        <f t="shared" si="31"/>
        <v>124.67068761218566</v>
      </c>
      <c r="Z213" s="5">
        <f t="shared" si="32"/>
        <v>124.67068761218566</v>
      </c>
      <c r="AA213" s="5">
        <f t="shared" si="33"/>
        <v>124.67068761218566</v>
      </c>
      <c r="AB213" s="5">
        <f t="shared" si="34"/>
        <v>124.67068761218566</v>
      </c>
      <c r="AC213" s="14">
        <f t="shared" si="35"/>
        <v>124.67068761218566</v>
      </c>
      <c r="AD213" s="14">
        <f t="shared" si="36"/>
        <v>124.67068761218566</v>
      </c>
      <c r="AE213" s="6">
        <f t="shared" si="37"/>
        <v>-124.67068761218566</v>
      </c>
      <c r="AF213" s="7"/>
      <c r="AG213" s="5">
        <f t="shared" ref="AG213:AL213" si="200">AG86-$BJ86</f>
        <v>-1.0013774090249976</v>
      </c>
      <c r="AH213" s="5">
        <f t="shared" si="200"/>
        <v>3.3988852589591025</v>
      </c>
      <c r="AI213" s="5">
        <f t="shared" si="200"/>
        <v>-1.8431414478591144</v>
      </c>
      <c r="AJ213" s="5">
        <f t="shared" si="200"/>
        <v>-0.21002140902499722</v>
      </c>
      <c r="AK213" s="5">
        <f t="shared" si="200"/>
        <v>-0.69229458402499766</v>
      </c>
      <c r="AL213" s="5">
        <f t="shared" si="200"/>
        <v>0.347949590975003</v>
      </c>
      <c r="AM213" s="5">
        <f t="shared" si="39"/>
        <v>4.5832495909750026</v>
      </c>
      <c r="AN213" s="5">
        <f t="shared" si="13"/>
        <v>4.5832495909750026</v>
      </c>
      <c r="AO213" s="5">
        <f t="shared" si="40"/>
        <v>4.5832495909750026</v>
      </c>
      <c r="AP213" s="5">
        <f t="shared" si="41"/>
        <v>4.5832495909750026</v>
      </c>
      <c r="AQ213" s="5">
        <f t="shared" si="42"/>
        <v>4.5832495909750026</v>
      </c>
      <c r="AR213" s="5">
        <f t="shared" si="43"/>
        <v>4.5832495909750026</v>
      </c>
      <c r="AS213" s="5">
        <f t="shared" si="44"/>
        <v>4.5832495909750026</v>
      </c>
      <c r="AT213" s="5">
        <f t="shared" si="44"/>
        <v>4.5832495909750026</v>
      </c>
      <c r="AU213" s="5">
        <f t="shared" si="44"/>
        <v>4.5832495909750026</v>
      </c>
      <c r="AV213" s="5">
        <f t="shared" si="152"/>
        <v>4.5832495909750026</v>
      </c>
      <c r="AW213" s="5">
        <f t="shared" si="14"/>
        <v>4.5832495909750026</v>
      </c>
      <c r="AX213" s="5">
        <f t="shared" si="45"/>
        <v>4.5832495909750026</v>
      </c>
      <c r="AY213" s="5">
        <f t="shared" si="46"/>
        <v>4.5832495909750026</v>
      </c>
      <c r="AZ213" s="5">
        <f t="shared" si="47"/>
        <v>4.5832495909750026</v>
      </c>
      <c r="BA213" s="5">
        <f t="shared" si="48"/>
        <v>4.5832495909750026</v>
      </c>
      <c r="BB213" s="5">
        <f t="shared" si="49"/>
        <v>4.5832495909750026</v>
      </c>
      <c r="BC213" s="5">
        <f t="shared" si="50"/>
        <v>4.5832495909750026</v>
      </c>
      <c r="BD213" s="5">
        <f t="shared" si="51"/>
        <v>4.5832495909750026</v>
      </c>
      <c r="BE213" s="5">
        <f t="shared" si="52"/>
        <v>4.5832495909750026</v>
      </c>
      <c r="BF213" s="5">
        <f t="shared" si="53"/>
        <v>4.5832495909750026</v>
      </c>
      <c r="BG213" s="5">
        <f t="shared" si="54"/>
        <v>4.5832495909750026</v>
      </c>
      <c r="BH213" s="14">
        <f t="shared" si="55"/>
        <v>4.5832495909750026</v>
      </c>
      <c r="BI213" s="14">
        <f t="shared" si="56"/>
        <v>4.5832495909750026</v>
      </c>
      <c r="BJ213" s="6">
        <f t="shared" si="57"/>
        <v>-4.5832495909750026</v>
      </c>
      <c r="BK213" s="7"/>
      <c r="BL213" s="5">
        <f t="shared" ref="BL213:BQ213" si="201">BL86-$CO86</f>
        <v>1.6836747996885961</v>
      </c>
      <c r="BM213" s="5">
        <f t="shared" si="201"/>
        <v>0.62328502302439404</v>
      </c>
      <c r="BN213" s="5">
        <f t="shared" si="201"/>
        <v>-2.2774152217788242</v>
      </c>
      <c r="BO213" s="5">
        <f t="shared" si="201"/>
        <v>-0.29226820031140477</v>
      </c>
      <c r="BP213" s="5">
        <f t="shared" si="201"/>
        <v>-8.0588200311403568E-2</v>
      </c>
      <c r="BQ213" s="5">
        <f t="shared" si="201"/>
        <v>0.3433117996885926</v>
      </c>
      <c r="BR213" s="5">
        <f t="shared" si="59"/>
        <v>-55.586688200311407</v>
      </c>
      <c r="BS213" s="5">
        <f t="shared" si="60"/>
        <v>-55.586688200311407</v>
      </c>
      <c r="BT213" s="5">
        <f t="shared" si="61"/>
        <v>-55.586688200311407</v>
      </c>
      <c r="BU213" s="5">
        <f t="shared" si="62"/>
        <v>-55.586688200311407</v>
      </c>
      <c r="BV213" s="5">
        <f t="shared" si="63"/>
        <v>-55.586688200311407</v>
      </c>
      <c r="BW213" s="5">
        <f t="shared" si="64"/>
        <v>-55.586688200311407</v>
      </c>
      <c r="BX213" s="5">
        <f t="shared" si="65"/>
        <v>-55.586688200311407</v>
      </c>
      <c r="BY213" s="5">
        <f t="shared" si="65"/>
        <v>-55.586688200311407</v>
      </c>
      <c r="BZ213" s="5">
        <f t="shared" si="65"/>
        <v>-55.586688200311407</v>
      </c>
      <c r="CA213" s="5">
        <f t="shared" si="150"/>
        <v>-55.586688200311407</v>
      </c>
      <c r="CB213" s="5">
        <f t="shared" si="67"/>
        <v>-55.586688200311407</v>
      </c>
      <c r="CC213" s="5">
        <f t="shared" si="68"/>
        <v>-55.586688200311407</v>
      </c>
      <c r="CD213" s="5">
        <f t="shared" si="69"/>
        <v>-55.586688200311407</v>
      </c>
      <c r="CE213" s="5">
        <f t="shared" si="70"/>
        <v>-55.586688200311407</v>
      </c>
      <c r="CF213" s="5">
        <f t="shared" si="71"/>
        <v>-55.586688200311407</v>
      </c>
      <c r="CG213" s="5">
        <f t="shared" si="72"/>
        <v>-55.586688200311407</v>
      </c>
      <c r="CH213" s="5">
        <f t="shared" si="73"/>
        <v>-55.586688200311407</v>
      </c>
      <c r="CI213" s="5">
        <f t="shared" si="74"/>
        <v>-55.586688200311407</v>
      </c>
      <c r="CJ213" s="5">
        <f t="shared" si="75"/>
        <v>-55.586688200311407</v>
      </c>
      <c r="CK213" s="5">
        <f t="shared" si="76"/>
        <v>-55.586688200311407</v>
      </c>
      <c r="CL213" s="5">
        <f t="shared" si="77"/>
        <v>-55.586688200311407</v>
      </c>
      <c r="CM213" s="14">
        <f t="shared" si="78"/>
        <v>-55.586688200311407</v>
      </c>
      <c r="CN213" s="14">
        <f t="shared" si="79"/>
        <v>-55.586688200311407</v>
      </c>
      <c r="CO213" s="6">
        <f t="shared" si="80"/>
        <v>55.586688200311407</v>
      </c>
    </row>
    <row r="214" spans="1:93">
      <c r="A214">
        <v>59</v>
      </c>
      <c r="B214" s="5">
        <f t="shared" si="185"/>
        <v>-0.50741964630819325</v>
      </c>
      <c r="C214" s="5">
        <f t="shared" si="185"/>
        <v>-2.4209360612189812E-2</v>
      </c>
      <c r="D214" s="5">
        <f t="shared" si="185"/>
        <v>-1.5701298541550699</v>
      </c>
      <c r="E214" s="5">
        <f t="shared" si="185"/>
        <v>0.60642335369180955</v>
      </c>
      <c r="F214" s="5">
        <f t="shared" si="185"/>
        <v>3.8712153691804474E-2</v>
      </c>
      <c r="G214" s="5">
        <f t="shared" si="185"/>
        <v>1.4566233536918105</v>
      </c>
      <c r="H214" s="5">
        <f t="shared" si="16"/>
        <v>124.04822335369181</v>
      </c>
      <c r="I214" s="25">
        <f t="shared" si="17"/>
        <v>124.04822335369181</v>
      </c>
      <c r="J214" s="5">
        <f t="shared" si="18"/>
        <v>124.04822335369181</v>
      </c>
      <c r="K214" s="5">
        <f t="shared" si="19"/>
        <v>124.04822335369181</v>
      </c>
      <c r="L214" s="5">
        <f t="shared" si="20"/>
        <v>124.04822335369181</v>
      </c>
      <c r="M214" s="5">
        <f t="shared" si="21"/>
        <v>124.04822335369181</v>
      </c>
      <c r="N214" s="5">
        <f t="shared" si="22"/>
        <v>124.04822335369181</v>
      </c>
      <c r="O214" s="5">
        <f t="shared" si="22"/>
        <v>124.04822335369181</v>
      </c>
      <c r="P214" s="5">
        <f t="shared" si="147"/>
        <v>124.04822335369181</v>
      </c>
      <c r="Q214" s="5">
        <f t="shared" si="147"/>
        <v>124.04822335369181</v>
      </c>
      <c r="R214" s="5">
        <f t="shared" si="24"/>
        <v>124.04822335369181</v>
      </c>
      <c r="S214" s="5">
        <f t="shared" si="25"/>
        <v>124.04822335369181</v>
      </c>
      <c r="T214" s="5">
        <f t="shared" si="26"/>
        <v>124.04822335369181</v>
      </c>
      <c r="U214" s="5">
        <f t="shared" si="27"/>
        <v>124.04822335369181</v>
      </c>
      <c r="V214" s="5">
        <f t="shared" si="28"/>
        <v>124.04822335369181</v>
      </c>
      <c r="W214" s="5">
        <f t="shared" si="29"/>
        <v>124.04822335369181</v>
      </c>
      <c r="X214" s="5">
        <f t="shared" si="30"/>
        <v>124.04822335369181</v>
      </c>
      <c r="Y214" s="5">
        <f t="shared" si="31"/>
        <v>124.04822335369181</v>
      </c>
      <c r="Z214" s="5">
        <f t="shared" si="32"/>
        <v>124.04822335369181</v>
      </c>
      <c r="AA214" s="5">
        <f t="shared" si="33"/>
        <v>124.04822335369181</v>
      </c>
      <c r="AB214" s="5">
        <f t="shared" si="34"/>
        <v>124.04822335369181</v>
      </c>
      <c r="AC214" s="14">
        <f t="shared" si="35"/>
        <v>124.04822335369181</v>
      </c>
      <c r="AD214" s="14">
        <f t="shared" si="36"/>
        <v>124.04822335369181</v>
      </c>
      <c r="AE214" s="6">
        <f t="shared" si="37"/>
        <v>-124.04822335369181</v>
      </c>
      <c r="AF214" s="7"/>
      <c r="AG214" s="5">
        <f t="shared" ref="AG214:AL214" si="202">AG87-$BJ87</f>
        <v>-0.85300840633497454</v>
      </c>
      <c r="AH214" s="5">
        <f t="shared" si="202"/>
        <v>3.4916797215068462</v>
      </c>
      <c r="AI214" s="5">
        <f t="shared" si="202"/>
        <v>-1.8031473271669496</v>
      </c>
      <c r="AJ214" s="5">
        <f t="shared" si="202"/>
        <v>-0.26226440633497461</v>
      </c>
      <c r="AK214" s="5">
        <f t="shared" si="202"/>
        <v>-0.82654217533497487</v>
      </c>
      <c r="AL214" s="5">
        <f t="shared" si="202"/>
        <v>0.25328259366502515</v>
      </c>
      <c r="AM214" s="5">
        <f t="shared" si="39"/>
        <v>4.1194825936650252</v>
      </c>
      <c r="AN214" s="5">
        <f t="shared" si="13"/>
        <v>4.1194825936650252</v>
      </c>
      <c r="AO214" s="5">
        <f t="shared" si="40"/>
        <v>4.1194825936650252</v>
      </c>
      <c r="AP214" s="5">
        <f t="shared" si="41"/>
        <v>4.1194825936650252</v>
      </c>
      <c r="AQ214" s="5">
        <f t="shared" si="42"/>
        <v>4.1194825936650252</v>
      </c>
      <c r="AR214" s="5">
        <f t="shared" si="43"/>
        <v>4.1194825936650252</v>
      </c>
      <c r="AS214" s="5">
        <f t="shared" si="44"/>
        <v>4.1194825936650252</v>
      </c>
      <c r="AT214" s="5">
        <f t="shared" si="44"/>
        <v>4.1194825936650252</v>
      </c>
      <c r="AU214" s="5">
        <f t="shared" si="44"/>
        <v>4.1194825936650252</v>
      </c>
      <c r="AV214" s="5">
        <f t="shared" si="152"/>
        <v>4.1194825936650252</v>
      </c>
      <c r="AW214" s="5">
        <f t="shared" si="14"/>
        <v>4.1194825936650252</v>
      </c>
      <c r="AX214" s="5">
        <f t="shared" si="45"/>
        <v>4.1194825936650252</v>
      </c>
      <c r="AY214" s="5">
        <f t="shared" si="46"/>
        <v>4.1194825936650252</v>
      </c>
      <c r="AZ214" s="5">
        <f t="shared" si="47"/>
        <v>4.1194825936650252</v>
      </c>
      <c r="BA214" s="5">
        <f t="shared" si="48"/>
        <v>4.1194825936650252</v>
      </c>
      <c r="BB214" s="5">
        <f t="shared" si="49"/>
        <v>4.1194825936650252</v>
      </c>
      <c r="BC214" s="5">
        <f t="shared" si="50"/>
        <v>4.1194825936650252</v>
      </c>
      <c r="BD214" s="5">
        <f t="shared" si="51"/>
        <v>4.1194825936650252</v>
      </c>
      <c r="BE214" s="5">
        <f t="shared" si="52"/>
        <v>4.1194825936650252</v>
      </c>
      <c r="BF214" s="5">
        <f t="shared" si="53"/>
        <v>4.1194825936650252</v>
      </c>
      <c r="BG214" s="5">
        <f t="shared" si="54"/>
        <v>4.1194825936650252</v>
      </c>
      <c r="BH214" s="14">
        <f t="shared" si="55"/>
        <v>4.1194825936650252</v>
      </c>
      <c r="BI214" s="14">
        <f t="shared" si="56"/>
        <v>4.1194825936650252</v>
      </c>
      <c r="BJ214" s="6">
        <f t="shared" si="57"/>
        <v>-4.1194825936650252</v>
      </c>
      <c r="BK214" s="7"/>
      <c r="BL214" s="5">
        <f t="shared" ref="BL214:BQ214" si="203">BL87-$CO87</f>
        <v>2.035935095836642</v>
      </c>
      <c r="BM214" s="5">
        <f t="shared" si="203"/>
        <v>0.46629090040834598</v>
      </c>
      <c r="BN214" s="5">
        <f t="shared" si="203"/>
        <v>-2.3255182837549668</v>
      </c>
      <c r="BO214" s="5">
        <f t="shared" si="203"/>
        <v>-0.38845590416335796</v>
      </c>
      <c r="BP214" s="5">
        <f t="shared" si="203"/>
        <v>-9.437590416335695E-2</v>
      </c>
      <c r="BQ214" s="5">
        <f t="shared" si="203"/>
        <v>0.30612409583664402</v>
      </c>
      <c r="BR214" s="5">
        <f t="shared" si="59"/>
        <v>-56.083875904163357</v>
      </c>
      <c r="BS214" s="5">
        <f t="shared" si="60"/>
        <v>-56.083875904163357</v>
      </c>
      <c r="BT214" s="5">
        <f t="shared" si="61"/>
        <v>-56.083875904163357</v>
      </c>
      <c r="BU214" s="5">
        <f t="shared" si="62"/>
        <v>-56.083875904163357</v>
      </c>
      <c r="BV214" s="5">
        <f t="shared" si="63"/>
        <v>-56.083875904163357</v>
      </c>
      <c r="BW214" s="5">
        <f t="shared" si="64"/>
        <v>-56.083875904163357</v>
      </c>
      <c r="BX214" s="5">
        <f t="shared" si="65"/>
        <v>-56.083875904163357</v>
      </c>
      <c r="BY214" s="5">
        <f t="shared" si="65"/>
        <v>-56.083875904163357</v>
      </c>
      <c r="BZ214" s="5">
        <f t="shared" si="65"/>
        <v>-56.083875904163357</v>
      </c>
      <c r="CA214" s="5">
        <f t="shared" si="150"/>
        <v>-56.083875904163357</v>
      </c>
      <c r="CB214" s="5">
        <f t="shared" si="67"/>
        <v>-56.083875904163357</v>
      </c>
      <c r="CC214" s="5">
        <f t="shared" si="68"/>
        <v>-56.083875904163357</v>
      </c>
      <c r="CD214" s="5">
        <f t="shared" si="69"/>
        <v>-56.083875904163357</v>
      </c>
      <c r="CE214" s="5">
        <f t="shared" si="70"/>
        <v>-56.083875904163357</v>
      </c>
      <c r="CF214" s="5">
        <f t="shared" si="71"/>
        <v>-56.083875904163357</v>
      </c>
      <c r="CG214" s="5">
        <f t="shared" si="72"/>
        <v>-56.083875904163357</v>
      </c>
      <c r="CH214" s="5">
        <f t="shared" si="73"/>
        <v>-56.083875904163357</v>
      </c>
      <c r="CI214" s="5">
        <f t="shared" si="74"/>
        <v>-56.083875904163357</v>
      </c>
      <c r="CJ214" s="5">
        <f t="shared" si="75"/>
        <v>-56.083875904163357</v>
      </c>
      <c r="CK214" s="5">
        <f t="shared" si="76"/>
        <v>-56.083875904163357</v>
      </c>
      <c r="CL214" s="5">
        <f t="shared" si="77"/>
        <v>-56.083875904163357</v>
      </c>
      <c r="CM214" s="14">
        <f t="shared" si="78"/>
        <v>-56.083875904163357</v>
      </c>
      <c r="CN214" s="14">
        <f t="shared" si="79"/>
        <v>-56.083875904163357</v>
      </c>
      <c r="CO214" s="6">
        <f t="shared" si="80"/>
        <v>56.083875904163357</v>
      </c>
    </row>
    <row r="215" spans="1:93">
      <c r="A215">
        <v>60</v>
      </c>
      <c r="B215" s="5">
        <f t="shared" si="185"/>
        <v>-0.44631978027850039</v>
      </c>
      <c r="C215" s="5">
        <f t="shared" si="185"/>
        <v>-0.11229876930849514</v>
      </c>
      <c r="D215" s="5">
        <f t="shared" si="185"/>
        <v>-1.6371570195774439</v>
      </c>
      <c r="E215" s="5">
        <f t="shared" si="185"/>
        <v>0.62156021972150199</v>
      </c>
      <c r="F215" s="5">
        <f t="shared" si="185"/>
        <v>9.2855129721499452E-2</v>
      </c>
      <c r="G215" s="5">
        <f t="shared" si="185"/>
        <v>1.481360219721509</v>
      </c>
      <c r="H215" s="5">
        <f t="shared" si="16"/>
        <v>123.5479602197215</v>
      </c>
      <c r="I215" s="25">
        <f t="shared" si="17"/>
        <v>123.5479602197215</v>
      </c>
      <c r="J215" s="5">
        <f t="shared" si="18"/>
        <v>123.5479602197215</v>
      </c>
      <c r="K215" s="5">
        <f t="shared" si="19"/>
        <v>123.5479602197215</v>
      </c>
      <c r="L215" s="5">
        <f t="shared" si="20"/>
        <v>123.5479602197215</v>
      </c>
      <c r="M215" s="5">
        <f t="shared" si="21"/>
        <v>123.5479602197215</v>
      </c>
      <c r="N215" s="5">
        <f t="shared" si="22"/>
        <v>123.5479602197215</v>
      </c>
      <c r="O215" s="5">
        <f t="shared" si="22"/>
        <v>123.5479602197215</v>
      </c>
      <c r="P215" s="5">
        <f t="shared" si="147"/>
        <v>123.5479602197215</v>
      </c>
      <c r="Q215" s="5">
        <f t="shared" si="147"/>
        <v>123.5479602197215</v>
      </c>
      <c r="R215" s="5">
        <f t="shared" si="24"/>
        <v>123.5479602197215</v>
      </c>
      <c r="S215" s="5">
        <f t="shared" si="25"/>
        <v>123.5479602197215</v>
      </c>
      <c r="T215" s="5">
        <f t="shared" si="26"/>
        <v>123.5479602197215</v>
      </c>
      <c r="U215" s="5">
        <f t="shared" si="27"/>
        <v>123.5479602197215</v>
      </c>
      <c r="V215" s="5">
        <f t="shared" si="28"/>
        <v>123.5479602197215</v>
      </c>
      <c r="W215" s="5">
        <f t="shared" si="29"/>
        <v>123.5479602197215</v>
      </c>
      <c r="X215" s="5">
        <f t="shared" si="30"/>
        <v>123.5479602197215</v>
      </c>
      <c r="Y215" s="5">
        <f t="shared" si="31"/>
        <v>123.5479602197215</v>
      </c>
      <c r="Z215" s="5">
        <f t="shared" si="32"/>
        <v>123.5479602197215</v>
      </c>
      <c r="AA215" s="5">
        <f t="shared" si="33"/>
        <v>123.5479602197215</v>
      </c>
      <c r="AB215" s="5">
        <f t="shared" si="34"/>
        <v>123.5479602197215</v>
      </c>
      <c r="AC215" s="14">
        <f t="shared" si="35"/>
        <v>123.5479602197215</v>
      </c>
      <c r="AD215" s="14">
        <f t="shared" si="36"/>
        <v>123.5479602197215</v>
      </c>
      <c r="AE215" s="6">
        <f t="shared" si="37"/>
        <v>-123.5479602197215</v>
      </c>
      <c r="AF215" s="7"/>
      <c r="AG215" s="5">
        <f t="shared" ref="AG215:AL215" si="204">AG88-$BJ88</f>
        <v>-0.82746834409935355</v>
      </c>
      <c r="AH215" s="5">
        <f t="shared" si="204"/>
        <v>3.4395803123170099</v>
      </c>
      <c r="AI215" s="5">
        <f t="shared" si="204"/>
        <v>-1.7880417709195933</v>
      </c>
      <c r="AJ215" s="5">
        <f t="shared" si="204"/>
        <v>-0.28929934409935365</v>
      </c>
      <c r="AK215" s="5">
        <f t="shared" si="204"/>
        <v>-0.73275550909935427</v>
      </c>
      <c r="AL215" s="5">
        <f t="shared" si="204"/>
        <v>0.19798465590064618</v>
      </c>
      <c r="AM215" s="5">
        <f t="shared" si="39"/>
        <v>3.761684655900646</v>
      </c>
      <c r="AN215" s="5">
        <f t="shared" si="13"/>
        <v>3.761684655900646</v>
      </c>
      <c r="AO215" s="5">
        <f t="shared" si="40"/>
        <v>3.761684655900646</v>
      </c>
      <c r="AP215" s="5">
        <f t="shared" si="41"/>
        <v>3.761684655900646</v>
      </c>
      <c r="AQ215" s="5">
        <f t="shared" si="42"/>
        <v>3.761684655900646</v>
      </c>
      <c r="AR215" s="5">
        <f t="shared" si="43"/>
        <v>3.761684655900646</v>
      </c>
      <c r="AS215" s="5">
        <f t="shared" si="44"/>
        <v>3.761684655900646</v>
      </c>
      <c r="AT215" s="5">
        <f t="shared" si="44"/>
        <v>3.761684655900646</v>
      </c>
      <c r="AU215" s="5">
        <f t="shared" si="44"/>
        <v>3.761684655900646</v>
      </c>
      <c r="AV215" s="5">
        <f t="shared" si="152"/>
        <v>3.761684655900646</v>
      </c>
      <c r="AW215" s="5">
        <f t="shared" si="14"/>
        <v>3.761684655900646</v>
      </c>
      <c r="AX215" s="5">
        <f t="shared" si="45"/>
        <v>3.761684655900646</v>
      </c>
      <c r="AY215" s="5">
        <f t="shared" si="46"/>
        <v>3.761684655900646</v>
      </c>
      <c r="AZ215" s="5">
        <f t="shared" si="47"/>
        <v>3.761684655900646</v>
      </c>
      <c r="BA215" s="5">
        <f t="shared" si="48"/>
        <v>3.761684655900646</v>
      </c>
      <c r="BB215" s="5">
        <f t="shared" si="49"/>
        <v>3.761684655900646</v>
      </c>
      <c r="BC215" s="5">
        <f t="shared" si="50"/>
        <v>3.761684655900646</v>
      </c>
      <c r="BD215" s="5">
        <f t="shared" si="51"/>
        <v>3.761684655900646</v>
      </c>
      <c r="BE215" s="5">
        <f t="shared" si="52"/>
        <v>3.761684655900646</v>
      </c>
      <c r="BF215" s="5">
        <f t="shared" si="53"/>
        <v>3.761684655900646</v>
      </c>
      <c r="BG215" s="5">
        <f t="shared" si="54"/>
        <v>3.761684655900646</v>
      </c>
      <c r="BH215" s="14">
        <f t="shared" si="55"/>
        <v>3.761684655900646</v>
      </c>
      <c r="BI215" s="14">
        <f t="shared" si="56"/>
        <v>3.761684655900646</v>
      </c>
      <c r="BJ215" s="6">
        <f t="shared" si="57"/>
        <v>-3.761684655900646</v>
      </c>
      <c r="BK215" s="7"/>
      <c r="BL215" s="5">
        <f t="shared" ref="BL215:BQ215" si="205">BL88-$CO88</f>
        <v>2.0234347302072919</v>
      </c>
      <c r="BM215" s="5">
        <f t="shared" si="205"/>
        <v>0.63740615750719343</v>
      </c>
      <c r="BN215" s="5">
        <f t="shared" si="205"/>
        <v>-2.1296580783363268</v>
      </c>
      <c r="BO215" s="5">
        <f t="shared" si="205"/>
        <v>-0.60233426979270632</v>
      </c>
      <c r="BP215" s="5">
        <f t="shared" si="205"/>
        <v>-0.17252426979271007</v>
      </c>
      <c r="BQ215" s="5">
        <f t="shared" si="205"/>
        <v>0.24367573020729338</v>
      </c>
      <c r="BR215" s="5">
        <f t="shared" si="59"/>
        <v>-56.706324269792709</v>
      </c>
      <c r="BS215" s="5">
        <f t="shared" si="60"/>
        <v>-56.706324269792709</v>
      </c>
      <c r="BT215" s="5">
        <f t="shared" si="61"/>
        <v>-56.706324269792709</v>
      </c>
      <c r="BU215" s="5">
        <f t="shared" si="62"/>
        <v>-56.706324269792709</v>
      </c>
      <c r="BV215" s="5">
        <f t="shared" si="63"/>
        <v>-56.706324269792709</v>
      </c>
      <c r="BW215" s="5">
        <f t="shared" si="64"/>
        <v>-56.706324269792709</v>
      </c>
      <c r="BX215" s="5">
        <f t="shared" si="65"/>
        <v>-56.706324269792709</v>
      </c>
      <c r="BY215" s="5">
        <f t="shared" si="65"/>
        <v>-56.706324269792709</v>
      </c>
      <c r="BZ215" s="5">
        <f t="shared" si="65"/>
        <v>-56.706324269792709</v>
      </c>
      <c r="CA215" s="5">
        <f t="shared" si="150"/>
        <v>-56.706324269792709</v>
      </c>
      <c r="CB215" s="5">
        <f t="shared" si="67"/>
        <v>-56.706324269792709</v>
      </c>
      <c r="CC215" s="5">
        <f t="shared" si="68"/>
        <v>-56.706324269792709</v>
      </c>
      <c r="CD215" s="5">
        <f t="shared" si="69"/>
        <v>-56.706324269792709</v>
      </c>
      <c r="CE215" s="5">
        <f t="shared" si="70"/>
        <v>-56.706324269792709</v>
      </c>
      <c r="CF215" s="5">
        <f t="shared" si="71"/>
        <v>-56.706324269792709</v>
      </c>
      <c r="CG215" s="5">
        <f t="shared" si="72"/>
        <v>-56.706324269792709</v>
      </c>
      <c r="CH215" s="5">
        <f t="shared" si="73"/>
        <v>-56.706324269792709</v>
      </c>
      <c r="CI215" s="5">
        <f t="shared" si="74"/>
        <v>-56.706324269792709</v>
      </c>
      <c r="CJ215" s="5">
        <f t="shared" si="75"/>
        <v>-56.706324269792709</v>
      </c>
      <c r="CK215" s="5">
        <f t="shared" si="76"/>
        <v>-56.706324269792709</v>
      </c>
      <c r="CL215" s="5">
        <f t="shared" si="77"/>
        <v>-56.706324269792709</v>
      </c>
      <c r="CM215" s="14">
        <f t="shared" si="78"/>
        <v>-56.706324269792709</v>
      </c>
      <c r="CN215" s="14">
        <f t="shared" si="79"/>
        <v>-56.706324269792709</v>
      </c>
      <c r="CO215" s="6">
        <f t="shared" si="80"/>
        <v>56.706324269792709</v>
      </c>
    </row>
    <row r="216" spans="1:93">
      <c r="A216">
        <v>61</v>
      </c>
      <c r="B216" s="5">
        <f t="shared" ref="B216:G225" si="206">B89-$AE89</f>
        <v>-0.45196430534878118</v>
      </c>
      <c r="C216" s="5">
        <f t="shared" si="206"/>
        <v>-0.18749714892177849</v>
      </c>
      <c r="D216" s="5">
        <f t="shared" si="206"/>
        <v>-1.668510344683142</v>
      </c>
      <c r="E216" s="5">
        <f t="shared" si="206"/>
        <v>0.67654169465122038</v>
      </c>
      <c r="F216" s="5">
        <f t="shared" si="206"/>
        <v>0.16388840965122142</v>
      </c>
      <c r="G216" s="5">
        <f t="shared" si="206"/>
        <v>1.4675416946512172</v>
      </c>
      <c r="H216" s="5">
        <f t="shared" si="16"/>
        <v>123.02464169465122</v>
      </c>
      <c r="I216" s="25">
        <f t="shared" si="17"/>
        <v>123.02464169465122</v>
      </c>
      <c r="J216" s="5">
        <f t="shared" si="18"/>
        <v>123.02464169465122</v>
      </c>
      <c r="K216" s="5">
        <f t="shared" si="19"/>
        <v>123.02464169465122</v>
      </c>
      <c r="L216" s="5">
        <f t="shared" si="20"/>
        <v>123.02464169465122</v>
      </c>
      <c r="M216" s="5">
        <f t="shared" si="21"/>
        <v>123.02464169465122</v>
      </c>
      <c r="N216" s="5">
        <f t="shared" si="22"/>
        <v>123.02464169465122</v>
      </c>
      <c r="O216" s="5">
        <f t="shared" si="22"/>
        <v>123.02464169465122</v>
      </c>
      <c r="P216" s="5">
        <f t="shared" si="147"/>
        <v>123.02464169465122</v>
      </c>
      <c r="Q216" s="5">
        <f t="shared" si="147"/>
        <v>123.02464169465122</v>
      </c>
      <c r="R216" s="5">
        <f t="shared" si="24"/>
        <v>123.02464169465122</v>
      </c>
      <c r="S216" s="5">
        <f t="shared" si="25"/>
        <v>123.02464169465122</v>
      </c>
      <c r="T216" s="5">
        <f t="shared" si="26"/>
        <v>123.02464169465122</v>
      </c>
      <c r="U216" s="5">
        <f t="shared" si="27"/>
        <v>123.02464169465122</v>
      </c>
      <c r="V216" s="5">
        <f t="shared" si="28"/>
        <v>123.02464169465122</v>
      </c>
      <c r="W216" s="5">
        <f t="shared" si="29"/>
        <v>123.02464169465122</v>
      </c>
      <c r="X216" s="5">
        <f t="shared" si="30"/>
        <v>123.02464169465122</v>
      </c>
      <c r="Y216" s="5">
        <f t="shared" si="31"/>
        <v>123.02464169465122</v>
      </c>
      <c r="Z216" s="5">
        <f t="shared" si="32"/>
        <v>123.02464169465122</v>
      </c>
      <c r="AA216" s="5">
        <f t="shared" si="33"/>
        <v>123.02464169465122</v>
      </c>
      <c r="AB216" s="5">
        <f t="shared" si="34"/>
        <v>123.02464169465122</v>
      </c>
      <c r="AC216" s="14">
        <f t="shared" si="35"/>
        <v>123.02464169465122</v>
      </c>
      <c r="AD216" s="14">
        <f t="shared" si="36"/>
        <v>123.02464169465122</v>
      </c>
      <c r="AE216" s="6">
        <f t="shared" si="37"/>
        <v>-123.02464169465122</v>
      </c>
      <c r="AF216" s="7"/>
      <c r="AG216" s="5">
        <f t="shared" ref="AG216:AL216" si="207">AG89-$BJ89</f>
        <v>-0.74802602777619276</v>
      </c>
      <c r="AH216" s="5">
        <f t="shared" si="207"/>
        <v>3.1990078510392661</v>
      </c>
      <c r="AI216" s="5">
        <f t="shared" si="207"/>
        <v>-1.7057912239344968</v>
      </c>
      <c r="AJ216" s="5">
        <f t="shared" si="207"/>
        <v>-0.26257602777619304</v>
      </c>
      <c r="AK216" s="5">
        <f t="shared" si="207"/>
        <v>-0.68906054377619297</v>
      </c>
      <c r="AL216" s="5">
        <f t="shared" si="207"/>
        <v>0.20644597222380723</v>
      </c>
      <c r="AM216" s="5">
        <f t="shared" si="39"/>
        <v>3.3928459722238071</v>
      </c>
      <c r="AN216" s="5">
        <f t="shared" si="13"/>
        <v>3.3928459722238071</v>
      </c>
      <c r="AO216" s="5">
        <f t="shared" si="40"/>
        <v>3.3928459722238071</v>
      </c>
      <c r="AP216" s="5">
        <f t="shared" si="41"/>
        <v>3.3928459722238071</v>
      </c>
      <c r="AQ216" s="5">
        <f t="shared" si="42"/>
        <v>3.3928459722238071</v>
      </c>
      <c r="AR216" s="5">
        <f t="shared" si="43"/>
        <v>3.3928459722238071</v>
      </c>
      <c r="AS216" s="5">
        <f t="shared" si="44"/>
        <v>3.3928459722238071</v>
      </c>
      <c r="AT216" s="5">
        <f t="shared" si="44"/>
        <v>3.3928459722238071</v>
      </c>
      <c r="AU216" s="5">
        <f t="shared" si="44"/>
        <v>3.3928459722238071</v>
      </c>
      <c r="AV216" s="5">
        <f t="shared" si="152"/>
        <v>3.3928459722238071</v>
      </c>
      <c r="AW216" s="5">
        <f t="shared" si="14"/>
        <v>3.3928459722238071</v>
      </c>
      <c r="AX216" s="5">
        <f t="shared" si="45"/>
        <v>3.3928459722238071</v>
      </c>
      <c r="AY216" s="5">
        <f t="shared" si="46"/>
        <v>3.3928459722238071</v>
      </c>
      <c r="AZ216" s="5">
        <f t="shared" si="47"/>
        <v>3.3928459722238071</v>
      </c>
      <c r="BA216" s="5">
        <f t="shared" si="48"/>
        <v>3.3928459722238071</v>
      </c>
      <c r="BB216" s="5">
        <f t="shared" si="49"/>
        <v>3.3928459722238071</v>
      </c>
      <c r="BC216" s="5">
        <f t="shared" si="50"/>
        <v>3.3928459722238071</v>
      </c>
      <c r="BD216" s="5">
        <f t="shared" si="51"/>
        <v>3.3928459722238071</v>
      </c>
      <c r="BE216" s="5">
        <f t="shared" si="52"/>
        <v>3.3928459722238071</v>
      </c>
      <c r="BF216" s="5">
        <f t="shared" si="53"/>
        <v>3.3928459722238071</v>
      </c>
      <c r="BG216" s="5">
        <f t="shared" si="54"/>
        <v>3.3928459722238071</v>
      </c>
      <c r="BH216" s="14">
        <f t="shared" si="55"/>
        <v>3.3928459722238071</v>
      </c>
      <c r="BI216" s="14">
        <f t="shared" si="56"/>
        <v>3.3928459722238071</v>
      </c>
      <c r="BJ216" s="6">
        <f t="shared" si="57"/>
        <v>-3.3928459722238071</v>
      </c>
      <c r="BK216" s="7"/>
      <c r="BL216" s="5">
        <f t="shared" ref="BL216:BQ216" si="208">BL89-$CO89</f>
        <v>2.0556339690086389</v>
      </c>
      <c r="BM216" s="5">
        <f t="shared" si="208"/>
        <v>1.1214718805055384</v>
      </c>
      <c r="BN216" s="5">
        <f t="shared" si="208"/>
        <v>-2.3039787565400758</v>
      </c>
      <c r="BO216" s="5">
        <f t="shared" si="208"/>
        <v>-0.6841890309913623</v>
      </c>
      <c r="BP216" s="5">
        <f t="shared" si="208"/>
        <v>-0.31366903099136323</v>
      </c>
      <c r="BQ216" s="5">
        <f t="shared" si="208"/>
        <v>0.12473096900863823</v>
      </c>
      <c r="BR216" s="5">
        <f t="shared" si="59"/>
        <v>-57.325269030991365</v>
      </c>
      <c r="BS216" s="5">
        <f t="shared" si="60"/>
        <v>-57.325269030991365</v>
      </c>
      <c r="BT216" s="5">
        <f t="shared" si="61"/>
        <v>-57.325269030991365</v>
      </c>
      <c r="BU216" s="5">
        <f t="shared" si="62"/>
        <v>-57.325269030991365</v>
      </c>
      <c r="BV216" s="5">
        <f t="shared" si="63"/>
        <v>-57.325269030991365</v>
      </c>
      <c r="BW216" s="5">
        <f t="shared" si="64"/>
        <v>-57.325269030991365</v>
      </c>
      <c r="BX216" s="5">
        <f t="shared" si="65"/>
        <v>-57.325269030991365</v>
      </c>
      <c r="BY216" s="5">
        <f t="shared" si="65"/>
        <v>-57.325269030991365</v>
      </c>
      <c r="BZ216" s="5">
        <f t="shared" si="65"/>
        <v>-57.325269030991365</v>
      </c>
      <c r="CA216" s="5">
        <f t="shared" si="150"/>
        <v>-57.325269030991365</v>
      </c>
      <c r="CB216" s="5">
        <f t="shared" si="67"/>
        <v>-57.325269030991365</v>
      </c>
      <c r="CC216" s="5">
        <f t="shared" si="68"/>
        <v>-57.325269030991365</v>
      </c>
      <c r="CD216" s="5">
        <f t="shared" si="69"/>
        <v>-57.325269030991365</v>
      </c>
      <c r="CE216" s="5">
        <f t="shared" si="70"/>
        <v>-57.325269030991365</v>
      </c>
      <c r="CF216" s="5">
        <f t="shared" si="71"/>
        <v>-57.325269030991365</v>
      </c>
      <c r="CG216" s="5">
        <f t="shared" si="72"/>
        <v>-57.325269030991365</v>
      </c>
      <c r="CH216" s="5">
        <f t="shared" si="73"/>
        <v>-57.325269030991365</v>
      </c>
      <c r="CI216" s="5">
        <f t="shared" si="74"/>
        <v>-57.325269030991365</v>
      </c>
      <c r="CJ216" s="5">
        <f t="shared" si="75"/>
        <v>-57.325269030991365</v>
      </c>
      <c r="CK216" s="5">
        <f t="shared" si="76"/>
        <v>-57.325269030991365</v>
      </c>
      <c r="CL216" s="5">
        <f t="shared" si="77"/>
        <v>-57.325269030991365</v>
      </c>
      <c r="CM216" s="14">
        <f t="shared" si="78"/>
        <v>-57.325269030991365</v>
      </c>
      <c r="CN216" s="14">
        <f t="shared" si="79"/>
        <v>-57.325269030991365</v>
      </c>
      <c r="CO216" s="6">
        <f t="shared" si="80"/>
        <v>57.325269030991365</v>
      </c>
    </row>
    <row r="217" spans="1:93">
      <c r="A217">
        <v>62</v>
      </c>
      <c r="B217" s="5">
        <f t="shared" si="206"/>
        <v>-0.42581858792935634</v>
      </c>
      <c r="C217" s="5">
        <f t="shared" si="206"/>
        <v>-0.41360911316735383</v>
      </c>
      <c r="D217" s="5">
        <f t="shared" si="206"/>
        <v>-1.7148705511152258</v>
      </c>
      <c r="E217" s="5">
        <f t="shared" si="206"/>
        <v>0.78110641207064191</v>
      </c>
      <c r="F217" s="5">
        <f t="shared" si="206"/>
        <v>0.25928542807064048</v>
      </c>
      <c r="G217" s="5">
        <f t="shared" si="206"/>
        <v>1.5139064120706394</v>
      </c>
      <c r="H217" s="5">
        <f t="shared" si="16"/>
        <v>122.51390641207064</v>
      </c>
      <c r="I217" s="25">
        <f t="shared" si="17"/>
        <v>122.51390641207064</v>
      </c>
      <c r="J217" s="5">
        <f t="shared" si="18"/>
        <v>122.51390641207064</v>
      </c>
      <c r="K217" s="5">
        <f t="shared" si="19"/>
        <v>122.51390641207064</v>
      </c>
      <c r="L217" s="5">
        <f t="shared" si="20"/>
        <v>122.51390641207064</v>
      </c>
      <c r="M217" s="5">
        <f t="shared" si="21"/>
        <v>122.51390641207064</v>
      </c>
      <c r="N217" s="5">
        <f t="shared" si="22"/>
        <v>122.51390641207064</v>
      </c>
      <c r="O217" s="5">
        <f t="shared" si="22"/>
        <v>122.51390641207064</v>
      </c>
      <c r="P217" s="5">
        <f t="shared" si="147"/>
        <v>122.51390641207064</v>
      </c>
      <c r="Q217" s="5">
        <f t="shared" si="147"/>
        <v>122.51390641207064</v>
      </c>
      <c r="R217" s="5">
        <f t="shared" si="24"/>
        <v>122.51390641207064</v>
      </c>
      <c r="S217" s="5">
        <f t="shared" si="25"/>
        <v>122.51390641207064</v>
      </c>
      <c r="T217" s="5">
        <f t="shared" si="26"/>
        <v>122.51390641207064</v>
      </c>
      <c r="U217" s="5">
        <f t="shared" si="27"/>
        <v>122.51390641207064</v>
      </c>
      <c r="V217" s="5">
        <f t="shared" si="28"/>
        <v>122.51390641207064</v>
      </c>
      <c r="W217" s="5">
        <f t="shared" si="29"/>
        <v>122.51390641207064</v>
      </c>
      <c r="X217" s="5">
        <f t="shared" si="30"/>
        <v>122.51390641207064</v>
      </c>
      <c r="Y217" s="5">
        <f t="shared" si="31"/>
        <v>122.51390641207064</v>
      </c>
      <c r="Z217" s="5">
        <f t="shared" si="32"/>
        <v>122.51390641207064</v>
      </c>
      <c r="AA217" s="5">
        <f t="shared" si="33"/>
        <v>122.51390641207064</v>
      </c>
      <c r="AB217" s="5">
        <f t="shared" si="34"/>
        <v>122.51390641207064</v>
      </c>
      <c r="AC217" s="14">
        <f t="shared" si="35"/>
        <v>122.51390641207064</v>
      </c>
      <c r="AD217" s="14">
        <f t="shared" si="36"/>
        <v>122.51390641207064</v>
      </c>
      <c r="AE217" s="6">
        <f t="shared" si="37"/>
        <v>-122.51390641207064</v>
      </c>
      <c r="AF217" s="7"/>
      <c r="AG217" s="5">
        <f t="shared" ref="AG217:AL217" si="209">AG90-$BJ90</f>
        <v>-0.60609669660870402</v>
      </c>
      <c r="AH217" s="5">
        <f t="shared" si="209"/>
        <v>2.9938224207260009</v>
      </c>
      <c r="AI217" s="5">
        <f t="shared" si="209"/>
        <v>-1.7365408862911829</v>
      </c>
      <c r="AJ217" s="5">
        <f t="shared" si="209"/>
        <v>-0.22028269660870414</v>
      </c>
      <c r="AK217" s="5">
        <f t="shared" si="209"/>
        <v>-0.61293944460870398</v>
      </c>
      <c r="AL217" s="5">
        <f t="shared" si="209"/>
        <v>0.18203730339129587</v>
      </c>
      <c r="AM217" s="5">
        <f t="shared" si="39"/>
        <v>3.065737303391296</v>
      </c>
      <c r="AN217" s="5">
        <f t="shared" si="13"/>
        <v>3.065737303391296</v>
      </c>
      <c r="AO217" s="5">
        <f t="shared" si="40"/>
        <v>3.065737303391296</v>
      </c>
      <c r="AP217" s="5">
        <f t="shared" si="41"/>
        <v>3.065737303391296</v>
      </c>
      <c r="AQ217" s="5">
        <f t="shared" si="42"/>
        <v>3.065737303391296</v>
      </c>
      <c r="AR217" s="5">
        <f t="shared" si="43"/>
        <v>3.065737303391296</v>
      </c>
      <c r="AS217" s="5">
        <f t="shared" si="44"/>
        <v>3.065737303391296</v>
      </c>
      <c r="AT217" s="5">
        <f t="shared" si="44"/>
        <v>3.065737303391296</v>
      </c>
      <c r="AU217" s="5">
        <f t="shared" si="44"/>
        <v>3.065737303391296</v>
      </c>
      <c r="AV217" s="5">
        <f t="shared" si="152"/>
        <v>3.065737303391296</v>
      </c>
      <c r="AW217" s="5">
        <f t="shared" si="14"/>
        <v>3.065737303391296</v>
      </c>
      <c r="AX217" s="5">
        <f t="shared" si="45"/>
        <v>3.065737303391296</v>
      </c>
      <c r="AY217" s="5">
        <f t="shared" si="46"/>
        <v>3.065737303391296</v>
      </c>
      <c r="AZ217" s="5">
        <f t="shared" si="47"/>
        <v>3.065737303391296</v>
      </c>
      <c r="BA217" s="5">
        <f t="shared" si="48"/>
        <v>3.065737303391296</v>
      </c>
      <c r="BB217" s="5">
        <f t="shared" si="49"/>
        <v>3.065737303391296</v>
      </c>
      <c r="BC217" s="5">
        <f t="shared" si="50"/>
        <v>3.065737303391296</v>
      </c>
      <c r="BD217" s="5">
        <f t="shared" si="51"/>
        <v>3.065737303391296</v>
      </c>
      <c r="BE217" s="5">
        <f t="shared" si="52"/>
        <v>3.065737303391296</v>
      </c>
      <c r="BF217" s="5">
        <f t="shared" si="53"/>
        <v>3.065737303391296</v>
      </c>
      <c r="BG217" s="5">
        <f t="shared" si="54"/>
        <v>3.065737303391296</v>
      </c>
      <c r="BH217" s="14">
        <f t="shared" si="55"/>
        <v>3.065737303391296</v>
      </c>
      <c r="BI217" s="14">
        <f t="shared" si="56"/>
        <v>3.065737303391296</v>
      </c>
      <c r="BJ217" s="6">
        <f t="shared" si="57"/>
        <v>-3.065737303391296</v>
      </c>
      <c r="BK217" s="7"/>
      <c r="BL217" s="5">
        <f t="shared" ref="BL217:BQ217" si="210">BL90-$CO90</f>
        <v>2.0862403465054484</v>
      </c>
      <c r="BM217" s="5">
        <f t="shared" si="210"/>
        <v>1.1634238030205424</v>
      </c>
      <c r="BN217" s="5">
        <f t="shared" si="210"/>
        <v>-2.0667321890423054</v>
      </c>
      <c r="BO217" s="5">
        <f t="shared" si="210"/>
        <v>-0.74939065349455802</v>
      </c>
      <c r="BP217" s="5">
        <f t="shared" si="210"/>
        <v>-0.46647065349455374</v>
      </c>
      <c r="BQ217" s="5">
        <f t="shared" si="210"/>
        <v>3.2929346505447654E-2</v>
      </c>
      <c r="BR217" s="5">
        <f t="shared" si="59"/>
        <v>-58.027070653494555</v>
      </c>
      <c r="BS217" s="5">
        <f t="shared" si="60"/>
        <v>-58.027070653494555</v>
      </c>
      <c r="BT217" s="5">
        <f t="shared" si="61"/>
        <v>-58.027070653494555</v>
      </c>
      <c r="BU217" s="5">
        <f t="shared" si="62"/>
        <v>-58.027070653494555</v>
      </c>
      <c r="BV217" s="5">
        <f t="shared" si="63"/>
        <v>-58.027070653494555</v>
      </c>
      <c r="BW217" s="5">
        <f t="shared" si="64"/>
        <v>-58.027070653494555</v>
      </c>
      <c r="BX217" s="5">
        <f t="shared" si="65"/>
        <v>-58.027070653494555</v>
      </c>
      <c r="BY217" s="5">
        <f t="shared" si="65"/>
        <v>-58.027070653494555</v>
      </c>
      <c r="BZ217" s="5">
        <f t="shared" si="65"/>
        <v>-58.027070653494555</v>
      </c>
      <c r="CA217" s="5">
        <f t="shared" si="150"/>
        <v>-58.027070653494555</v>
      </c>
      <c r="CB217" s="5">
        <f t="shared" si="67"/>
        <v>-58.027070653494555</v>
      </c>
      <c r="CC217" s="5">
        <f t="shared" si="68"/>
        <v>-58.027070653494555</v>
      </c>
      <c r="CD217" s="5">
        <f t="shared" si="69"/>
        <v>-58.027070653494555</v>
      </c>
      <c r="CE217" s="5">
        <f t="shared" si="70"/>
        <v>-58.027070653494555</v>
      </c>
      <c r="CF217" s="5">
        <f t="shared" si="71"/>
        <v>-58.027070653494555</v>
      </c>
      <c r="CG217" s="5">
        <f t="shared" si="72"/>
        <v>-58.027070653494555</v>
      </c>
      <c r="CH217" s="5">
        <f t="shared" si="73"/>
        <v>-58.027070653494555</v>
      </c>
      <c r="CI217" s="5">
        <f t="shared" si="74"/>
        <v>-58.027070653494555</v>
      </c>
      <c r="CJ217" s="5">
        <f t="shared" si="75"/>
        <v>-58.027070653494555</v>
      </c>
      <c r="CK217" s="5">
        <f t="shared" si="76"/>
        <v>-58.027070653494555</v>
      </c>
      <c r="CL217" s="5">
        <f t="shared" si="77"/>
        <v>-58.027070653494555</v>
      </c>
      <c r="CM217" s="14">
        <f t="shared" si="78"/>
        <v>-58.027070653494555</v>
      </c>
      <c r="CN217" s="14">
        <f t="shared" si="79"/>
        <v>-58.027070653494555</v>
      </c>
      <c r="CO217" s="6">
        <f t="shared" si="80"/>
        <v>58.027070653494555</v>
      </c>
    </row>
    <row r="218" spans="1:93">
      <c r="A218">
        <v>63</v>
      </c>
      <c r="B218" s="5">
        <f t="shared" si="206"/>
        <v>-0.45578774801380462</v>
      </c>
      <c r="C218" s="5">
        <f t="shared" si="206"/>
        <v>-0.32135632355681309</v>
      </c>
      <c r="D218" s="5">
        <f t="shared" si="206"/>
        <v>-1.6795430573880168</v>
      </c>
      <c r="E218" s="5">
        <f t="shared" si="206"/>
        <v>0.67426825198619156</v>
      </c>
      <c r="F218" s="5">
        <f t="shared" si="206"/>
        <v>0.28975062498618342</v>
      </c>
      <c r="G218" s="5">
        <f t="shared" si="206"/>
        <v>1.4926682519861885</v>
      </c>
      <c r="H218" s="5">
        <f t="shared" si="16"/>
        <v>121.91136825198619</v>
      </c>
      <c r="I218" s="25">
        <f t="shared" si="17"/>
        <v>121.91136825198619</v>
      </c>
      <c r="J218" s="5">
        <f t="shared" si="18"/>
        <v>121.91136825198619</v>
      </c>
      <c r="K218" s="5">
        <f t="shared" si="19"/>
        <v>121.91136825198619</v>
      </c>
      <c r="L218" s="5">
        <f t="shared" si="20"/>
        <v>121.91136825198619</v>
      </c>
      <c r="M218" s="5">
        <f t="shared" si="21"/>
        <v>121.91136825198619</v>
      </c>
      <c r="N218" s="5">
        <f t="shared" si="22"/>
        <v>121.91136825198619</v>
      </c>
      <c r="O218" s="5">
        <f t="shared" si="22"/>
        <v>121.91136825198619</v>
      </c>
      <c r="P218" s="5">
        <f t="shared" si="147"/>
        <v>121.91136825198619</v>
      </c>
      <c r="Q218" s="5">
        <f t="shared" si="147"/>
        <v>121.91136825198619</v>
      </c>
      <c r="R218" s="5">
        <f t="shared" si="24"/>
        <v>121.91136825198619</v>
      </c>
      <c r="S218" s="5">
        <f t="shared" si="25"/>
        <v>121.91136825198619</v>
      </c>
      <c r="T218" s="5">
        <f t="shared" si="26"/>
        <v>121.91136825198619</v>
      </c>
      <c r="U218" s="5">
        <f t="shared" si="27"/>
        <v>121.91136825198619</v>
      </c>
      <c r="V218" s="5">
        <f t="shared" si="28"/>
        <v>121.91136825198619</v>
      </c>
      <c r="W218" s="5">
        <f t="shared" si="29"/>
        <v>121.91136825198619</v>
      </c>
      <c r="X218" s="5">
        <f t="shared" si="30"/>
        <v>121.91136825198619</v>
      </c>
      <c r="Y218" s="5">
        <f t="shared" si="31"/>
        <v>121.91136825198619</v>
      </c>
      <c r="Z218" s="5">
        <f t="shared" si="32"/>
        <v>121.91136825198619</v>
      </c>
      <c r="AA218" s="5">
        <f t="shared" si="33"/>
        <v>121.91136825198619</v>
      </c>
      <c r="AB218" s="5">
        <f t="shared" si="34"/>
        <v>121.91136825198619</v>
      </c>
      <c r="AC218" s="14">
        <f t="shared" si="35"/>
        <v>121.91136825198619</v>
      </c>
      <c r="AD218" s="14">
        <f t="shared" si="36"/>
        <v>121.91136825198619</v>
      </c>
      <c r="AE218" s="6">
        <f t="shared" si="37"/>
        <v>-121.91136825198619</v>
      </c>
      <c r="AF218" s="7"/>
      <c r="AG218" s="5">
        <f t="shared" ref="AG218:AL218" si="211">AG91-$BJ91</f>
        <v>-0.60875220351832304</v>
      </c>
      <c r="AH218" s="5">
        <f t="shared" si="211"/>
        <v>3.0189173985726772</v>
      </c>
      <c r="AI218" s="5">
        <f t="shared" si="211"/>
        <v>-1.6741262804993853</v>
      </c>
      <c r="AJ218" s="5">
        <f t="shared" si="211"/>
        <v>-0.20127320351832312</v>
      </c>
      <c r="AK218" s="5">
        <f t="shared" si="211"/>
        <v>-0.6244235075183231</v>
      </c>
      <c r="AL218" s="5">
        <f t="shared" si="211"/>
        <v>8.9657796481676932E-2</v>
      </c>
      <c r="AM218" s="5">
        <f t="shared" si="39"/>
        <v>2.7148577964816769</v>
      </c>
      <c r="AN218" s="5">
        <f t="shared" si="13"/>
        <v>2.7148577964816769</v>
      </c>
      <c r="AO218" s="5">
        <f t="shared" si="40"/>
        <v>2.7148577964816769</v>
      </c>
      <c r="AP218" s="5">
        <f t="shared" si="41"/>
        <v>2.7148577964816769</v>
      </c>
      <c r="AQ218" s="5">
        <f t="shared" si="42"/>
        <v>2.7148577964816769</v>
      </c>
      <c r="AR218" s="5">
        <f t="shared" si="43"/>
        <v>2.7148577964816769</v>
      </c>
      <c r="AS218" s="5">
        <f t="shared" si="44"/>
        <v>2.7148577964816769</v>
      </c>
      <c r="AT218" s="5">
        <f t="shared" si="44"/>
        <v>2.7148577964816769</v>
      </c>
      <c r="AU218" s="5">
        <f t="shared" si="44"/>
        <v>2.7148577964816769</v>
      </c>
      <c r="AV218" s="5">
        <f t="shared" si="152"/>
        <v>2.7148577964816769</v>
      </c>
      <c r="AW218" s="5">
        <f t="shared" si="14"/>
        <v>2.7148577964816769</v>
      </c>
      <c r="AX218" s="5">
        <f t="shared" si="45"/>
        <v>2.7148577964816769</v>
      </c>
      <c r="AY218" s="5">
        <f t="shared" si="46"/>
        <v>2.7148577964816769</v>
      </c>
      <c r="AZ218" s="5">
        <f t="shared" si="47"/>
        <v>2.7148577964816769</v>
      </c>
      <c r="BA218" s="5">
        <f t="shared" si="48"/>
        <v>2.7148577964816769</v>
      </c>
      <c r="BB218" s="5">
        <f t="shared" si="49"/>
        <v>2.7148577964816769</v>
      </c>
      <c r="BC218" s="5">
        <f t="shared" si="50"/>
        <v>2.7148577964816769</v>
      </c>
      <c r="BD218" s="5">
        <f t="shared" si="51"/>
        <v>2.7148577964816769</v>
      </c>
      <c r="BE218" s="5">
        <f t="shared" si="52"/>
        <v>2.7148577964816769</v>
      </c>
      <c r="BF218" s="5">
        <f t="shared" si="53"/>
        <v>2.7148577964816769</v>
      </c>
      <c r="BG218" s="5">
        <f t="shared" si="54"/>
        <v>2.7148577964816769</v>
      </c>
      <c r="BH218" s="14">
        <f t="shared" si="55"/>
        <v>2.7148577964816769</v>
      </c>
      <c r="BI218" s="14">
        <f t="shared" si="56"/>
        <v>2.7148577964816769</v>
      </c>
      <c r="BJ218" s="6">
        <f t="shared" si="57"/>
        <v>-2.7148577964816769</v>
      </c>
      <c r="BK218" s="7"/>
      <c r="BL218" s="5">
        <f t="shared" ref="BL218:BQ218" si="212">BL91-$CO91</f>
        <v>2.2894522292098145</v>
      </c>
      <c r="BM218" s="5">
        <f t="shared" si="212"/>
        <v>1.1704154887521199</v>
      </c>
      <c r="BN218" s="5">
        <f t="shared" si="212"/>
        <v>-1.9614514055913475</v>
      </c>
      <c r="BO218" s="5">
        <f t="shared" si="212"/>
        <v>-0.8638187707901821</v>
      </c>
      <c r="BP218" s="5">
        <f t="shared" si="212"/>
        <v>-0.57149877079018552</v>
      </c>
      <c r="BQ218" s="5">
        <f t="shared" si="212"/>
        <v>-6.3098770790183778E-2</v>
      </c>
      <c r="BR218" s="5">
        <f t="shared" si="59"/>
        <v>-58.643098770790182</v>
      </c>
      <c r="BS218" s="5">
        <f t="shared" si="60"/>
        <v>-58.643098770790182</v>
      </c>
      <c r="BT218" s="5">
        <f t="shared" si="61"/>
        <v>-58.643098770790182</v>
      </c>
      <c r="BU218" s="5">
        <f t="shared" si="62"/>
        <v>-58.643098770790182</v>
      </c>
      <c r="BV218" s="5">
        <f t="shared" si="63"/>
        <v>-58.643098770790182</v>
      </c>
      <c r="BW218" s="5">
        <f t="shared" si="64"/>
        <v>-58.643098770790182</v>
      </c>
      <c r="BX218" s="5">
        <f t="shared" si="65"/>
        <v>-58.643098770790182</v>
      </c>
      <c r="BY218" s="5">
        <f t="shared" si="65"/>
        <v>-58.643098770790182</v>
      </c>
      <c r="BZ218" s="5">
        <f t="shared" si="65"/>
        <v>-58.643098770790182</v>
      </c>
      <c r="CA218" s="5">
        <f t="shared" si="150"/>
        <v>-58.643098770790182</v>
      </c>
      <c r="CB218" s="5">
        <f t="shared" si="67"/>
        <v>-58.643098770790182</v>
      </c>
      <c r="CC218" s="5">
        <f t="shared" si="68"/>
        <v>-58.643098770790182</v>
      </c>
      <c r="CD218" s="5">
        <f t="shared" si="69"/>
        <v>-58.643098770790182</v>
      </c>
      <c r="CE218" s="5">
        <f t="shared" si="70"/>
        <v>-58.643098770790182</v>
      </c>
      <c r="CF218" s="5">
        <f t="shared" si="71"/>
        <v>-58.643098770790182</v>
      </c>
      <c r="CG218" s="5">
        <f t="shared" si="72"/>
        <v>-58.643098770790182</v>
      </c>
      <c r="CH218" s="5">
        <f t="shared" si="73"/>
        <v>-58.643098770790182</v>
      </c>
      <c r="CI218" s="5">
        <f t="shared" si="74"/>
        <v>-58.643098770790182</v>
      </c>
      <c r="CJ218" s="5">
        <f t="shared" si="75"/>
        <v>-58.643098770790182</v>
      </c>
      <c r="CK218" s="5">
        <f t="shared" si="76"/>
        <v>-58.643098770790182</v>
      </c>
      <c r="CL218" s="5">
        <f t="shared" si="77"/>
        <v>-58.643098770790182</v>
      </c>
      <c r="CM218" s="14">
        <f t="shared" si="78"/>
        <v>-58.643098770790182</v>
      </c>
      <c r="CN218" s="14">
        <f t="shared" si="79"/>
        <v>-58.643098770790182</v>
      </c>
      <c r="CO218" s="6">
        <f t="shared" si="80"/>
        <v>58.643098770790182</v>
      </c>
    </row>
    <row r="219" spans="1:93">
      <c r="A219">
        <v>64</v>
      </c>
      <c r="B219" s="5">
        <f t="shared" si="206"/>
        <v>-0.22628080704005527</v>
      </c>
      <c r="C219" s="5">
        <f t="shared" si="206"/>
        <v>-0.71590445855505891</v>
      </c>
      <c r="D219" s="5">
        <f t="shared" si="206"/>
        <v>-1.4538388432847285</v>
      </c>
      <c r="E219" s="5">
        <f t="shared" si="206"/>
        <v>0.60088519295995013</v>
      </c>
      <c r="F219" s="5">
        <f t="shared" si="206"/>
        <v>0.35525372295994373</v>
      </c>
      <c r="G219" s="5">
        <f t="shared" si="206"/>
        <v>1.4398851929599488</v>
      </c>
      <c r="H219" s="5">
        <f t="shared" si="16"/>
        <v>121.36578519295995</v>
      </c>
      <c r="I219" s="25">
        <f t="shared" si="17"/>
        <v>121.36578519295995</v>
      </c>
      <c r="J219" s="5">
        <f t="shared" si="18"/>
        <v>121.36578519295995</v>
      </c>
      <c r="K219" s="5">
        <f t="shared" si="19"/>
        <v>121.36578519295995</v>
      </c>
      <c r="L219" s="5">
        <f t="shared" si="20"/>
        <v>121.36578519295995</v>
      </c>
      <c r="M219" s="5">
        <f t="shared" si="21"/>
        <v>121.36578519295995</v>
      </c>
      <c r="N219" s="5">
        <f t="shared" si="22"/>
        <v>121.36578519295995</v>
      </c>
      <c r="O219" s="5">
        <f t="shared" si="22"/>
        <v>121.36578519295995</v>
      </c>
      <c r="P219" s="5">
        <f t="shared" si="147"/>
        <v>121.36578519295995</v>
      </c>
      <c r="Q219" s="5">
        <f t="shared" si="147"/>
        <v>121.36578519295995</v>
      </c>
      <c r="R219" s="5">
        <f t="shared" si="24"/>
        <v>121.36578519295995</v>
      </c>
      <c r="S219" s="5">
        <f t="shared" si="25"/>
        <v>121.36578519295995</v>
      </c>
      <c r="T219" s="5">
        <f t="shared" si="26"/>
        <v>121.36578519295995</v>
      </c>
      <c r="U219" s="5">
        <f t="shared" si="27"/>
        <v>121.36578519295995</v>
      </c>
      <c r="V219" s="5">
        <f t="shared" si="28"/>
        <v>121.36578519295995</v>
      </c>
      <c r="W219" s="5">
        <f t="shared" si="29"/>
        <v>121.36578519295995</v>
      </c>
      <c r="X219" s="5">
        <f t="shared" si="30"/>
        <v>121.36578519295995</v>
      </c>
      <c r="Y219" s="5">
        <f t="shared" si="31"/>
        <v>121.36578519295995</v>
      </c>
      <c r="Z219" s="5">
        <f t="shared" si="32"/>
        <v>121.36578519295995</v>
      </c>
      <c r="AA219" s="5">
        <f t="shared" si="33"/>
        <v>121.36578519295995</v>
      </c>
      <c r="AB219" s="5">
        <f t="shared" si="34"/>
        <v>121.36578519295995</v>
      </c>
      <c r="AC219" s="14">
        <f t="shared" si="35"/>
        <v>121.36578519295995</v>
      </c>
      <c r="AD219" s="14">
        <f t="shared" si="36"/>
        <v>121.36578519295995</v>
      </c>
      <c r="AE219" s="6">
        <f t="shared" si="37"/>
        <v>-121.36578519295995</v>
      </c>
      <c r="AF219" s="7"/>
      <c r="AG219" s="5">
        <f t="shared" ref="AG219:AL219" si="213">AG92-$BJ92</f>
        <v>-0.54281010293370491</v>
      </c>
      <c r="AH219" s="5">
        <f t="shared" si="213"/>
        <v>2.8609341275037465</v>
      </c>
      <c r="AI219" s="5">
        <f t="shared" si="213"/>
        <v>-1.6036110117689248</v>
      </c>
      <c r="AJ219" s="5">
        <f t="shared" si="213"/>
        <v>-0.24335210293370491</v>
      </c>
      <c r="AK219" s="5">
        <f t="shared" si="213"/>
        <v>-0.58286880693370469</v>
      </c>
      <c r="AL219" s="5">
        <f t="shared" si="213"/>
        <v>0.11170789706629547</v>
      </c>
      <c r="AM219" s="5">
        <f t="shared" si="39"/>
        <v>2.4075078970662953</v>
      </c>
      <c r="AN219" s="5">
        <f t="shared" si="13"/>
        <v>2.4075078970662953</v>
      </c>
      <c r="AO219" s="5">
        <f t="shared" si="40"/>
        <v>2.4075078970662953</v>
      </c>
      <c r="AP219" s="5">
        <f t="shared" si="41"/>
        <v>2.4075078970662953</v>
      </c>
      <c r="AQ219" s="5">
        <f t="shared" si="42"/>
        <v>2.4075078970662953</v>
      </c>
      <c r="AR219" s="5">
        <f t="shared" si="43"/>
        <v>2.4075078970662953</v>
      </c>
      <c r="AS219" s="5">
        <f t="shared" si="44"/>
        <v>2.4075078970662953</v>
      </c>
      <c r="AT219" s="5">
        <f t="shared" si="44"/>
        <v>2.4075078970662953</v>
      </c>
      <c r="AU219" s="5">
        <f t="shared" si="44"/>
        <v>2.4075078970662953</v>
      </c>
      <c r="AV219" s="5">
        <f t="shared" si="152"/>
        <v>2.4075078970662953</v>
      </c>
      <c r="AW219" s="5">
        <f t="shared" si="14"/>
        <v>2.4075078970662953</v>
      </c>
      <c r="AX219" s="5">
        <f t="shared" si="45"/>
        <v>2.4075078970662953</v>
      </c>
      <c r="AY219" s="5">
        <f t="shared" si="46"/>
        <v>2.4075078970662953</v>
      </c>
      <c r="AZ219" s="5">
        <f t="shared" si="47"/>
        <v>2.4075078970662953</v>
      </c>
      <c r="BA219" s="5">
        <f t="shared" si="48"/>
        <v>2.4075078970662953</v>
      </c>
      <c r="BB219" s="5">
        <f t="shared" si="49"/>
        <v>2.4075078970662953</v>
      </c>
      <c r="BC219" s="5">
        <f t="shared" si="50"/>
        <v>2.4075078970662953</v>
      </c>
      <c r="BD219" s="5">
        <f t="shared" si="51"/>
        <v>2.4075078970662953</v>
      </c>
      <c r="BE219" s="5">
        <f t="shared" si="52"/>
        <v>2.4075078970662953</v>
      </c>
      <c r="BF219" s="5">
        <f t="shared" si="53"/>
        <v>2.4075078970662953</v>
      </c>
      <c r="BG219" s="5">
        <f t="shared" si="54"/>
        <v>2.4075078970662953</v>
      </c>
      <c r="BH219" s="14">
        <f t="shared" si="55"/>
        <v>2.4075078970662953</v>
      </c>
      <c r="BI219" s="14">
        <f t="shared" si="56"/>
        <v>2.4075078970662953</v>
      </c>
      <c r="BJ219" s="6">
        <f t="shared" si="57"/>
        <v>-2.4075078970662953</v>
      </c>
      <c r="BK219" s="7"/>
      <c r="BL219" s="5">
        <f t="shared" ref="BL219:BQ219" si="214">BL92-$CO92</f>
        <v>2.2305393769873589</v>
      </c>
      <c r="BM219" s="5">
        <f t="shared" si="214"/>
        <v>1.7305727509654574</v>
      </c>
      <c r="BN219" s="5">
        <f t="shared" si="214"/>
        <v>-1.9052582589148912</v>
      </c>
      <c r="BO219" s="5">
        <f t="shared" si="214"/>
        <v>-1.1043646230126427</v>
      </c>
      <c r="BP219" s="5">
        <f t="shared" si="214"/>
        <v>-0.68049462301264185</v>
      </c>
      <c r="BQ219" s="5">
        <f t="shared" si="214"/>
        <v>-0.27099462301264055</v>
      </c>
      <c r="BR219" s="5">
        <f t="shared" si="59"/>
        <v>-59.340994623012641</v>
      </c>
      <c r="BS219" s="5">
        <f t="shared" si="60"/>
        <v>-59.340994623012641</v>
      </c>
      <c r="BT219" s="5">
        <f t="shared" si="61"/>
        <v>-59.340994623012641</v>
      </c>
      <c r="BU219" s="5">
        <f t="shared" si="62"/>
        <v>-59.340994623012641</v>
      </c>
      <c r="BV219" s="5">
        <f t="shared" si="63"/>
        <v>-59.340994623012641</v>
      </c>
      <c r="BW219" s="5">
        <f t="shared" si="64"/>
        <v>-59.340994623012641</v>
      </c>
      <c r="BX219" s="5">
        <f t="shared" si="65"/>
        <v>-59.340994623012641</v>
      </c>
      <c r="BY219" s="5">
        <f t="shared" si="65"/>
        <v>-59.340994623012641</v>
      </c>
      <c r="BZ219" s="5">
        <f t="shared" si="65"/>
        <v>-59.340994623012641</v>
      </c>
      <c r="CA219" s="5">
        <f t="shared" si="150"/>
        <v>-59.340994623012641</v>
      </c>
      <c r="CB219" s="5">
        <f t="shared" si="67"/>
        <v>-59.340994623012641</v>
      </c>
      <c r="CC219" s="5">
        <f t="shared" si="68"/>
        <v>-59.340994623012641</v>
      </c>
      <c r="CD219" s="5">
        <f t="shared" si="69"/>
        <v>-59.340994623012641</v>
      </c>
      <c r="CE219" s="5">
        <f t="shared" si="70"/>
        <v>-59.340994623012641</v>
      </c>
      <c r="CF219" s="5">
        <f t="shared" si="71"/>
        <v>-59.340994623012641</v>
      </c>
      <c r="CG219" s="5">
        <f t="shared" si="72"/>
        <v>-59.340994623012641</v>
      </c>
      <c r="CH219" s="5">
        <f t="shared" si="73"/>
        <v>-59.340994623012641</v>
      </c>
      <c r="CI219" s="5">
        <f t="shared" si="74"/>
        <v>-59.340994623012641</v>
      </c>
      <c r="CJ219" s="5">
        <f t="shared" si="75"/>
        <v>-59.340994623012641</v>
      </c>
      <c r="CK219" s="5">
        <f t="shared" si="76"/>
        <v>-59.340994623012641</v>
      </c>
      <c r="CL219" s="5">
        <f t="shared" si="77"/>
        <v>-59.340994623012641</v>
      </c>
      <c r="CM219" s="14">
        <f t="shared" si="78"/>
        <v>-59.340994623012641</v>
      </c>
      <c r="CN219" s="14">
        <f t="shared" si="79"/>
        <v>-59.340994623012641</v>
      </c>
      <c r="CO219" s="6">
        <f t="shared" si="80"/>
        <v>59.340994623012641</v>
      </c>
    </row>
    <row r="220" spans="1:93">
      <c r="A220">
        <v>65</v>
      </c>
      <c r="B220" s="5">
        <f t="shared" si="206"/>
        <v>-0.26263579097825129</v>
      </c>
      <c r="C220" s="5">
        <f t="shared" si="206"/>
        <v>-0.91552495029625902</v>
      </c>
      <c r="D220" s="5">
        <f t="shared" si="206"/>
        <v>-1.3627376577907739</v>
      </c>
      <c r="E220" s="5">
        <f t="shared" si="206"/>
        <v>0.55355220902174551</v>
      </c>
      <c r="F220" s="5">
        <f t="shared" si="206"/>
        <v>0.47839398102175323</v>
      </c>
      <c r="G220" s="5">
        <f t="shared" si="206"/>
        <v>1.5089522090217429</v>
      </c>
      <c r="H220" s="5">
        <f t="shared" si="16"/>
        <v>120.80015220902175</v>
      </c>
      <c r="I220" s="25">
        <f t="shared" si="17"/>
        <v>120.80015220902175</v>
      </c>
      <c r="J220" s="5">
        <f t="shared" si="18"/>
        <v>120.80015220902175</v>
      </c>
      <c r="K220" s="5">
        <f t="shared" si="19"/>
        <v>120.80015220902175</v>
      </c>
      <c r="L220" s="5">
        <f t="shared" si="20"/>
        <v>120.80015220902175</v>
      </c>
      <c r="M220" s="5">
        <f t="shared" si="21"/>
        <v>120.80015220902175</v>
      </c>
      <c r="N220" s="5">
        <f t="shared" si="22"/>
        <v>120.80015220902175</v>
      </c>
      <c r="O220" s="5">
        <f t="shared" si="22"/>
        <v>120.80015220902175</v>
      </c>
      <c r="P220" s="5">
        <f t="shared" si="147"/>
        <v>120.80015220902175</v>
      </c>
      <c r="Q220" s="5">
        <f t="shared" si="147"/>
        <v>120.80015220902175</v>
      </c>
      <c r="R220" s="5">
        <f t="shared" si="24"/>
        <v>120.80015220902175</v>
      </c>
      <c r="S220" s="5">
        <f t="shared" si="25"/>
        <v>120.80015220902175</v>
      </c>
      <c r="T220" s="5">
        <f t="shared" si="26"/>
        <v>120.80015220902175</v>
      </c>
      <c r="U220" s="5">
        <f t="shared" si="27"/>
        <v>120.80015220902175</v>
      </c>
      <c r="V220" s="5">
        <f t="shared" si="28"/>
        <v>120.80015220902175</v>
      </c>
      <c r="W220" s="5">
        <f t="shared" si="29"/>
        <v>120.80015220902175</v>
      </c>
      <c r="X220" s="5">
        <f t="shared" si="30"/>
        <v>120.80015220902175</v>
      </c>
      <c r="Y220" s="5">
        <f t="shared" si="31"/>
        <v>120.80015220902175</v>
      </c>
      <c r="Z220" s="5">
        <f t="shared" si="32"/>
        <v>120.80015220902175</v>
      </c>
      <c r="AA220" s="5">
        <f t="shared" si="33"/>
        <v>120.80015220902175</v>
      </c>
      <c r="AB220" s="5">
        <f t="shared" si="34"/>
        <v>120.80015220902175</v>
      </c>
      <c r="AC220" s="14">
        <f t="shared" si="35"/>
        <v>120.80015220902175</v>
      </c>
      <c r="AD220" s="14">
        <f t="shared" si="36"/>
        <v>120.80015220902175</v>
      </c>
      <c r="AE220" s="6">
        <f t="shared" si="37"/>
        <v>-120.80015220902175</v>
      </c>
      <c r="AF220" s="7"/>
      <c r="AG220" s="5">
        <f t="shared" ref="AG220:AL220" si="215">AG93-$BJ93</f>
        <v>-0.52212569486953386</v>
      </c>
      <c r="AH220" s="5">
        <f t="shared" si="215"/>
        <v>2.7945096324937091</v>
      </c>
      <c r="AI220" s="5">
        <f t="shared" si="215"/>
        <v>-1.5198904160155742</v>
      </c>
      <c r="AJ220" s="5">
        <f t="shared" si="215"/>
        <v>-0.26751869486953384</v>
      </c>
      <c r="AK220" s="5">
        <f t="shared" si="215"/>
        <v>-0.5925311318695341</v>
      </c>
      <c r="AL220" s="5">
        <f t="shared" si="215"/>
        <v>0.10755630513046599</v>
      </c>
      <c r="AM220" s="5">
        <f t="shared" si="39"/>
        <v>2.074956305130466</v>
      </c>
      <c r="AN220" s="5">
        <f t="shared" si="13"/>
        <v>2.074956305130466</v>
      </c>
      <c r="AO220" s="5">
        <f t="shared" si="40"/>
        <v>2.074956305130466</v>
      </c>
      <c r="AP220" s="5">
        <f t="shared" si="41"/>
        <v>2.074956305130466</v>
      </c>
      <c r="AQ220" s="5">
        <f t="shared" si="42"/>
        <v>2.074956305130466</v>
      </c>
      <c r="AR220" s="5">
        <f t="shared" si="43"/>
        <v>2.074956305130466</v>
      </c>
      <c r="AS220" s="5">
        <f t="shared" si="44"/>
        <v>2.074956305130466</v>
      </c>
      <c r="AT220" s="5">
        <f t="shared" si="44"/>
        <v>2.074956305130466</v>
      </c>
      <c r="AU220" s="5">
        <f t="shared" si="44"/>
        <v>2.074956305130466</v>
      </c>
      <c r="AV220" s="5">
        <f t="shared" si="152"/>
        <v>2.074956305130466</v>
      </c>
      <c r="AW220" s="5">
        <f t="shared" si="14"/>
        <v>2.074956305130466</v>
      </c>
      <c r="AX220" s="5">
        <f t="shared" si="45"/>
        <v>2.074956305130466</v>
      </c>
      <c r="AY220" s="5">
        <f t="shared" si="46"/>
        <v>2.074956305130466</v>
      </c>
      <c r="AZ220" s="5">
        <f t="shared" si="47"/>
        <v>2.074956305130466</v>
      </c>
      <c r="BA220" s="5">
        <f t="shared" si="48"/>
        <v>2.074956305130466</v>
      </c>
      <c r="BB220" s="5">
        <f t="shared" si="49"/>
        <v>2.074956305130466</v>
      </c>
      <c r="BC220" s="5">
        <f t="shared" si="50"/>
        <v>2.074956305130466</v>
      </c>
      <c r="BD220" s="5">
        <f t="shared" si="51"/>
        <v>2.074956305130466</v>
      </c>
      <c r="BE220" s="5">
        <f t="shared" si="52"/>
        <v>2.074956305130466</v>
      </c>
      <c r="BF220" s="5">
        <f t="shared" si="53"/>
        <v>2.074956305130466</v>
      </c>
      <c r="BG220" s="5">
        <f t="shared" si="54"/>
        <v>2.074956305130466</v>
      </c>
      <c r="BH220" s="14">
        <f t="shared" si="55"/>
        <v>2.074956305130466</v>
      </c>
      <c r="BI220" s="14">
        <f t="shared" si="56"/>
        <v>2.074956305130466</v>
      </c>
      <c r="BJ220" s="6">
        <f t="shared" si="57"/>
        <v>-2.074956305130466</v>
      </c>
      <c r="BK220" s="7"/>
      <c r="BL220" s="5">
        <f t="shared" ref="BL220:BQ220" si="216">BL93-$CO93</f>
        <v>2.5152846081024691</v>
      </c>
      <c r="BM220" s="5">
        <f t="shared" si="216"/>
        <v>1.5474264200229655</v>
      </c>
      <c r="BN220" s="5">
        <f t="shared" si="216"/>
        <v>-1.8817988524328229</v>
      </c>
      <c r="BO220" s="5">
        <f t="shared" si="216"/>
        <v>-1.1530573918975335</v>
      </c>
      <c r="BP220" s="5">
        <f t="shared" si="216"/>
        <v>-0.74142739189753115</v>
      </c>
      <c r="BQ220" s="5">
        <f t="shared" si="216"/>
        <v>-0.28642739189753286</v>
      </c>
      <c r="BR220" s="5">
        <f t="shared" si="59"/>
        <v>-59.896427391897532</v>
      </c>
      <c r="BS220" s="5">
        <f t="shared" si="60"/>
        <v>-59.896427391897532</v>
      </c>
      <c r="BT220" s="5">
        <f t="shared" si="61"/>
        <v>-59.896427391897532</v>
      </c>
      <c r="BU220" s="5">
        <f t="shared" si="62"/>
        <v>-59.896427391897532</v>
      </c>
      <c r="BV220" s="5">
        <f t="shared" si="63"/>
        <v>-59.896427391897532</v>
      </c>
      <c r="BW220" s="5">
        <f t="shared" si="64"/>
        <v>-59.896427391897532</v>
      </c>
      <c r="BX220" s="5">
        <f t="shared" si="65"/>
        <v>-59.896427391897532</v>
      </c>
      <c r="BY220" s="5">
        <f t="shared" si="65"/>
        <v>-59.896427391897532</v>
      </c>
      <c r="BZ220" s="5">
        <f t="shared" si="65"/>
        <v>-59.896427391897532</v>
      </c>
      <c r="CA220" s="5">
        <f t="shared" si="150"/>
        <v>-59.896427391897532</v>
      </c>
      <c r="CB220" s="5">
        <f t="shared" si="67"/>
        <v>-59.896427391897532</v>
      </c>
      <c r="CC220" s="5">
        <f t="shared" si="68"/>
        <v>-59.896427391897532</v>
      </c>
      <c r="CD220" s="5">
        <f t="shared" si="69"/>
        <v>-59.896427391897532</v>
      </c>
      <c r="CE220" s="5">
        <f t="shared" si="70"/>
        <v>-59.896427391897532</v>
      </c>
      <c r="CF220" s="5">
        <f t="shared" si="71"/>
        <v>-59.896427391897532</v>
      </c>
      <c r="CG220" s="5">
        <f t="shared" si="72"/>
        <v>-59.896427391897532</v>
      </c>
      <c r="CH220" s="5">
        <f t="shared" si="73"/>
        <v>-59.896427391897532</v>
      </c>
      <c r="CI220" s="5">
        <f t="shared" si="74"/>
        <v>-59.896427391897532</v>
      </c>
      <c r="CJ220" s="5">
        <f t="shared" si="75"/>
        <v>-59.896427391897532</v>
      </c>
      <c r="CK220" s="5">
        <f t="shared" si="76"/>
        <v>-59.896427391897532</v>
      </c>
      <c r="CL220" s="5">
        <f t="shared" si="77"/>
        <v>-59.896427391897532</v>
      </c>
      <c r="CM220" s="14">
        <f t="shared" si="78"/>
        <v>-59.896427391897532</v>
      </c>
      <c r="CN220" s="14">
        <f t="shared" si="79"/>
        <v>-59.896427391897532</v>
      </c>
      <c r="CO220" s="6">
        <f t="shared" si="80"/>
        <v>59.896427391897532</v>
      </c>
    </row>
    <row r="221" spans="1:93">
      <c r="A221">
        <v>66</v>
      </c>
      <c r="B221" s="5">
        <f t="shared" si="206"/>
        <v>-0.51825003848547624</v>
      </c>
      <c r="C221" s="5">
        <f t="shared" si="206"/>
        <v>-1.572583114348447E-2</v>
      </c>
      <c r="D221" s="5">
        <f t="shared" si="206"/>
        <v>-1.3643548179144886</v>
      </c>
      <c r="E221" s="5">
        <f t="shared" si="206"/>
        <v>0.3595999615145189</v>
      </c>
      <c r="F221" s="5">
        <f t="shared" si="206"/>
        <v>0.16083076451451461</v>
      </c>
      <c r="G221" s="5">
        <f t="shared" si="206"/>
        <v>1.3778999615145153</v>
      </c>
      <c r="H221" s="5">
        <f t="shared" ref="H221:H254" si="217">H94-AE94</f>
        <v>119.99269996151452</v>
      </c>
      <c r="I221" s="25">
        <f t="shared" ref="I221:I254" si="218">I94-AE94</f>
        <v>119.99269996151452</v>
      </c>
      <c r="J221" s="5">
        <f t="shared" ref="J221:J254" si="219" xml:space="preserve"> J94-AE94</f>
        <v>119.99269996151452</v>
      </c>
      <c r="K221" s="5">
        <f t="shared" ref="K221:K254" si="220" xml:space="preserve"> K94-AE94</f>
        <v>119.99269996151452</v>
      </c>
      <c r="L221" s="5">
        <f t="shared" ref="L221:L254" si="221">L94-$AE94</f>
        <v>119.99269996151452</v>
      </c>
      <c r="M221" s="5">
        <f t="shared" ref="M221:M254" si="222">M94-AE94</f>
        <v>119.99269996151452</v>
      </c>
      <c r="N221" s="5">
        <f t="shared" ref="N221:O254" si="223">N94-$AE94</f>
        <v>119.99269996151452</v>
      </c>
      <c r="O221" s="5">
        <f t="shared" si="223"/>
        <v>119.99269996151452</v>
      </c>
      <c r="P221" s="5">
        <f t="shared" ref="P221:Q252" si="224">P94-$AE94</f>
        <v>119.99269996151452</v>
      </c>
      <c r="Q221" s="5">
        <f t="shared" si="224"/>
        <v>119.99269996151452</v>
      </c>
      <c r="R221" s="5">
        <f t="shared" ref="R221:R254" si="225">R94-AE94</f>
        <v>119.99269996151452</v>
      </c>
      <c r="S221" s="5">
        <f t="shared" ref="S221:S254" si="226">S94-$AE94</f>
        <v>119.99269996151452</v>
      </c>
      <c r="T221" s="5">
        <f t="shared" ref="T221:T254" si="227">T94-AE94</f>
        <v>119.99269996151452</v>
      </c>
      <c r="U221" s="5">
        <f t="shared" ref="U221:U254" si="228">U94-AE94</f>
        <v>119.99269996151452</v>
      </c>
      <c r="V221" s="5">
        <f t="shared" ref="V221:V254" si="229">V94-AE94</f>
        <v>119.99269996151452</v>
      </c>
      <c r="W221" s="5">
        <f t="shared" ref="W221:W254" si="230">W94-AE94</f>
        <v>119.99269996151452</v>
      </c>
      <c r="X221" s="5">
        <f t="shared" ref="X221:X254" si="231">X94-AE94</f>
        <v>119.99269996151452</v>
      </c>
      <c r="Y221" s="5">
        <f t="shared" ref="Y221:Y254" si="232">Y94-AE94</f>
        <v>119.99269996151452</v>
      </c>
      <c r="Z221" s="5">
        <f t="shared" ref="Z221:Z254" si="233">Z94-AE94</f>
        <v>119.99269996151452</v>
      </c>
      <c r="AA221" s="5">
        <f t="shared" ref="AA221:AA254" si="234">AA94-AE94</f>
        <v>119.99269996151452</v>
      </c>
      <c r="AB221" s="5">
        <f t="shared" ref="AB221:AB254" si="235">AB94-AE94</f>
        <v>119.99269996151452</v>
      </c>
      <c r="AC221" s="14">
        <f t="shared" ref="AC221:AC254" si="236">AC94-AE94</f>
        <v>119.99269996151452</v>
      </c>
      <c r="AD221" s="14">
        <f t="shared" ref="AD221:AD254" si="237">AD94-AE94</f>
        <v>119.99269996151452</v>
      </c>
      <c r="AE221" s="6">
        <f t="shared" ref="AE221:AE254" si="238">AE94</f>
        <v>-119.99269996151452</v>
      </c>
      <c r="AF221" s="7"/>
      <c r="AG221" s="5">
        <f t="shared" ref="AG221:AL221" si="239">AG94-$BJ94</f>
        <v>-0.44260645076579053</v>
      </c>
      <c r="AH221" s="5">
        <f t="shared" si="239"/>
        <v>2.6601172441007677</v>
      </c>
      <c r="AI221" s="5">
        <f t="shared" si="239"/>
        <v>-1.4691919630376056</v>
      </c>
      <c r="AJ221" s="5">
        <f t="shared" si="239"/>
        <v>-0.2702984507657904</v>
      </c>
      <c r="AK221" s="5">
        <f t="shared" si="239"/>
        <v>-0.59049692876579041</v>
      </c>
      <c r="AL221" s="5">
        <f t="shared" si="239"/>
        <v>0.11247654923420947</v>
      </c>
      <c r="AM221" s="5">
        <f t="shared" ref="AM221:AM254" si="240">AM94-BJ94</f>
        <v>1.7777765492342095</v>
      </c>
      <c r="AN221" s="5">
        <f t="shared" ref="AN221:AN254" si="241">AN94-BJ94</f>
        <v>1.7777765492342095</v>
      </c>
      <c r="AO221" s="5">
        <f t="shared" ref="AO221:AO254" si="242" xml:space="preserve"> AO94 - BJ94</f>
        <v>1.7777765492342095</v>
      </c>
      <c r="AP221" s="5">
        <f t="shared" ref="AP221:AP254" si="243" xml:space="preserve"> AP94 - BJ94</f>
        <v>1.7777765492342095</v>
      </c>
      <c r="AQ221" s="5">
        <f t="shared" ref="AQ221:AQ254" si="244">AQ94-$BJ94</f>
        <v>1.7777765492342095</v>
      </c>
      <c r="AR221" s="5">
        <f t="shared" ref="AR221:AR254" si="245">AR94-BJ94</f>
        <v>1.7777765492342095</v>
      </c>
      <c r="AS221" s="5">
        <f t="shared" ref="AS221:AU254" si="246">AS94-$BJ94</f>
        <v>1.7777765492342095</v>
      </c>
      <c r="AT221" s="5">
        <f t="shared" si="246"/>
        <v>1.7777765492342095</v>
      </c>
      <c r="AU221" s="5">
        <f t="shared" si="246"/>
        <v>1.7777765492342095</v>
      </c>
      <c r="AV221" s="5">
        <f t="shared" si="152"/>
        <v>1.7777765492342095</v>
      </c>
      <c r="AW221" s="5">
        <f t="shared" ref="AW221:AW254" si="247">AW94-BJ94</f>
        <v>1.7777765492342095</v>
      </c>
      <c r="AX221" s="5">
        <f t="shared" ref="AX221:AX254" si="248">AX94-$BJ94</f>
        <v>1.7777765492342095</v>
      </c>
      <c r="AY221" s="5">
        <f t="shared" ref="AY221:AY254" si="249">AY94-BJ94</f>
        <v>1.7777765492342095</v>
      </c>
      <c r="AZ221" s="5">
        <f t="shared" ref="AZ221:AZ254" si="250">AZ94-BJ94</f>
        <v>1.7777765492342095</v>
      </c>
      <c r="BA221" s="5">
        <f t="shared" ref="BA221:BA254" si="251">BA94-BJ94</f>
        <v>1.7777765492342095</v>
      </c>
      <c r="BB221" s="5">
        <f t="shared" ref="BB221:BB254" si="252">BB94-BJ94</f>
        <v>1.7777765492342095</v>
      </c>
      <c r="BC221" s="5">
        <f t="shared" ref="BC221:BC254" si="253">BC94-BJ94</f>
        <v>1.7777765492342095</v>
      </c>
      <c r="BD221" s="5">
        <f t="shared" ref="BD221:BD254" si="254">BD94-BJ94</f>
        <v>1.7777765492342095</v>
      </c>
      <c r="BE221" s="5">
        <f t="shared" ref="BE221:BE254" si="255">BE94-BJ94</f>
        <v>1.7777765492342095</v>
      </c>
      <c r="BF221" s="5">
        <f t="shared" ref="BF221:BF254" si="256">BF94-BJ94</f>
        <v>1.7777765492342095</v>
      </c>
      <c r="BG221" s="5">
        <f t="shared" ref="BG221:BG254" si="257">BG94-BJ94</f>
        <v>1.7777765492342095</v>
      </c>
      <c r="BH221" s="14">
        <f t="shared" ref="BH221:BH254" si="258">BH94-BJ94</f>
        <v>1.7777765492342095</v>
      </c>
      <c r="BI221" s="14">
        <f t="shared" ref="BI221:BI254" si="259">BI94-BJ94</f>
        <v>1.7777765492342095</v>
      </c>
      <c r="BJ221" s="6">
        <f t="shared" ref="BJ221:BJ254" si="260">BJ94</f>
        <v>-1.7777765492342095</v>
      </c>
      <c r="BK221" s="7"/>
      <c r="BL221" s="5">
        <f t="shared" ref="BL221:BQ221" si="261">BL94-$CO94</f>
        <v>2.5941767874616275</v>
      </c>
      <c r="BM221" s="5">
        <f t="shared" si="261"/>
        <v>1.3241852563753227</v>
      </c>
      <c r="BN221" s="5">
        <f t="shared" si="261"/>
        <v>-1.744793406221774</v>
      </c>
      <c r="BO221" s="5">
        <f t="shared" si="261"/>
        <v>-1.0915762125383779</v>
      </c>
      <c r="BP221" s="5">
        <f t="shared" si="261"/>
        <v>-0.81109621253837361</v>
      </c>
      <c r="BQ221" s="5">
        <f t="shared" si="261"/>
        <v>-0.27089621253837493</v>
      </c>
      <c r="BR221" s="5">
        <f t="shared" ref="BR221:BR254" si="262">BR94-CO94</f>
        <v>-60.480896212538376</v>
      </c>
      <c r="BS221" s="5">
        <f t="shared" ref="BS221:BS254" si="263">BS94-CO94</f>
        <v>-60.480896212538376</v>
      </c>
      <c r="BT221" s="5">
        <f t="shared" ref="BT221:BT254" si="264" xml:space="preserve"> BT94 - CO94</f>
        <v>-60.480896212538376</v>
      </c>
      <c r="BU221" s="5">
        <f t="shared" ref="BU221:BU254" si="265" xml:space="preserve"> BU94 - CO94</f>
        <v>-60.480896212538376</v>
      </c>
      <c r="BV221" s="5">
        <f t="shared" ref="BV221:BV254" si="266">BV94-$CO94</f>
        <v>-60.480896212538376</v>
      </c>
      <c r="BW221" s="5">
        <f t="shared" ref="BW221:BW254" si="267">BW94-CO94</f>
        <v>-60.480896212538376</v>
      </c>
      <c r="BX221" s="5">
        <f t="shared" ref="BX221:BZ254" si="268">BX94-$CO94</f>
        <v>-60.480896212538376</v>
      </c>
      <c r="BY221" s="5">
        <f t="shared" si="268"/>
        <v>-60.480896212538376</v>
      </c>
      <c r="BZ221" s="5">
        <f t="shared" si="268"/>
        <v>-60.480896212538376</v>
      </c>
      <c r="CA221" s="5">
        <f t="shared" ref="CA221:CA252" si="269">CA94-$CO94</f>
        <v>-60.480896212538376</v>
      </c>
      <c r="CB221" s="5">
        <f t="shared" ref="CB221:CB254" si="270">CB94-CO94</f>
        <v>-60.480896212538376</v>
      </c>
      <c r="CC221" s="5">
        <f t="shared" ref="CC221:CC254" si="271">CC94-$CO94</f>
        <v>-60.480896212538376</v>
      </c>
      <c r="CD221" s="5">
        <f t="shared" ref="CD221:CD254" si="272">CD94-CO94</f>
        <v>-60.480896212538376</v>
      </c>
      <c r="CE221" s="5">
        <f t="shared" ref="CE221:CE254" si="273">CE94-CO94</f>
        <v>-60.480896212538376</v>
      </c>
      <c r="CF221" s="5">
        <f t="shared" ref="CF221:CF254" si="274">CF94-CO94</f>
        <v>-60.480896212538376</v>
      </c>
      <c r="CG221" s="5">
        <f t="shared" ref="CG221:CG254" si="275">CG94-CO94</f>
        <v>-60.480896212538376</v>
      </c>
      <c r="CH221" s="5">
        <f t="shared" ref="CH221:CH254" si="276">CH94-CO94</f>
        <v>-60.480896212538376</v>
      </c>
      <c r="CI221" s="5">
        <f t="shared" ref="CI221:CI254" si="277">CI94-CO94</f>
        <v>-60.480896212538376</v>
      </c>
      <c r="CJ221" s="5">
        <f t="shared" ref="CJ221:CJ254" si="278">CJ94-CO94</f>
        <v>-60.480896212538376</v>
      </c>
      <c r="CK221" s="5">
        <f t="shared" ref="CK221:CK254" si="279">CK94-CO94</f>
        <v>-60.480896212538376</v>
      </c>
      <c r="CL221" s="5">
        <f t="shared" ref="CL221:CL254" si="280">CL94-CO94</f>
        <v>-60.480896212538376</v>
      </c>
      <c r="CM221" s="14">
        <f t="shared" ref="CM221:CM254" si="281">CM94-CO94</f>
        <v>-60.480896212538376</v>
      </c>
      <c r="CN221" s="14">
        <f t="shared" ref="CN221:CN254" si="282">CN94-CO94</f>
        <v>-60.480896212538376</v>
      </c>
      <c r="CO221" s="6">
        <f t="shared" ref="CO221:CO254" si="283">CO94</f>
        <v>60.480896212538376</v>
      </c>
    </row>
    <row r="222" spans="1:93">
      <c r="A222">
        <v>67</v>
      </c>
      <c r="B222" s="5">
        <f t="shared" si="206"/>
        <v>-0.4957512345037145</v>
      </c>
      <c r="C222" s="5">
        <f t="shared" si="206"/>
        <v>-3.0200902712721245E-2</v>
      </c>
      <c r="D222" s="5">
        <f t="shared" si="206"/>
        <v>-1.3414590712724959</v>
      </c>
      <c r="E222" s="5">
        <f t="shared" si="206"/>
        <v>0.35437376549627686</v>
      </c>
      <c r="F222" s="5">
        <f t="shared" si="206"/>
        <v>0.13296367749627791</v>
      </c>
      <c r="G222" s="5">
        <f t="shared" si="206"/>
        <v>1.3800737654962774</v>
      </c>
      <c r="H222" s="5">
        <f t="shared" si="217"/>
        <v>119.37167376549628</v>
      </c>
      <c r="I222" s="25">
        <f t="shared" si="218"/>
        <v>119.37167376549628</v>
      </c>
      <c r="J222" s="5">
        <f t="shared" si="219"/>
        <v>119.37167376549628</v>
      </c>
      <c r="K222" s="5">
        <f t="shared" si="220"/>
        <v>119.37167376549628</v>
      </c>
      <c r="L222" s="5">
        <f t="shared" si="221"/>
        <v>119.37167376549628</v>
      </c>
      <c r="M222" s="5">
        <f t="shared" si="222"/>
        <v>119.37167376549628</v>
      </c>
      <c r="N222" s="5">
        <f t="shared" si="223"/>
        <v>119.37167376549628</v>
      </c>
      <c r="O222" s="5">
        <f t="shared" si="223"/>
        <v>119.37167376549628</v>
      </c>
      <c r="P222" s="5">
        <f t="shared" si="224"/>
        <v>119.37167376549628</v>
      </c>
      <c r="Q222" s="5">
        <f t="shared" si="224"/>
        <v>119.37167376549628</v>
      </c>
      <c r="R222" s="5">
        <f t="shared" si="225"/>
        <v>119.37167376549628</v>
      </c>
      <c r="S222" s="5">
        <f t="shared" si="226"/>
        <v>119.37167376549628</v>
      </c>
      <c r="T222" s="5">
        <f t="shared" si="227"/>
        <v>119.37167376549628</v>
      </c>
      <c r="U222" s="5">
        <f t="shared" si="228"/>
        <v>119.37167376549628</v>
      </c>
      <c r="V222" s="5">
        <f t="shared" si="229"/>
        <v>119.37167376549628</v>
      </c>
      <c r="W222" s="5">
        <f t="shared" si="230"/>
        <v>119.37167376549628</v>
      </c>
      <c r="X222" s="5">
        <f t="shared" si="231"/>
        <v>119.37167376549628</v>
      </c>
      <c r="Y222" s="5">
        <f t="shared" si="232"/>
        <v>119.37167376549628</v>
      </c>
      <c r="Z222" s="5">
        <f t="shared" si="233"/>
        <v>119.37167376549628</v>
      </c>
      <c r="AA222" s="5">
        <f t="shared" si="234"/>
        <v>119.37167376549628</v>
      </c>
      <c r="AB222" s="5">
        <f t="shared" si="235"/>
        <v>119.37167376549628</v>
      </c>
      <c r="AC222" s="14">
        <f t="shared" si="236"/>
        <v>119.37167376549628</v>
      </c>
      <c r="AD222" s="14">
        <f t="shared" si="237"/>
        <v>119.37167376549628</v>
      </c>
      <c r="AE222" s="6">
        <f t="shared" si="238"/>
        <v>-119.37167376549628</v>
      </c>
      <c r="AF222" s="7"/>
      <c r="AG222" s="5">
        <f t="shared" ref="AG222:AL222" si="284">AG95-$BJ95</f>
        <v>-0.44062073470988583</v>
      </c>
      <c r="AH222" s="5">
        <f t="shared" si="284"/>
        <v>2.7201292164534339</v>
      </c>
      <c r="AI222" s="5">
        <f t="shared" si="284"/>
        <v>-1.4293427926138902</v>
      </c>
      <c r="AJ222" s="5">
        <f t="shared" si="284"/>
        <v>-0.30625373470988593</v>
      </c>
      <c r="AK222" s="5">
        <f t="shared" si="284"/>
        <v>-0.60678421970988605</v>
      </c>
      <c r="AL222" s="5">
        <f t="shared" si="284"/>
        <v>6.2872265290114138E-2</v>
      </c>
      <c r="AM222" s="5">
        <f t="shared" si="240"/>
        <v>1.4244722652901141</v>
      </c>
      <c r="AN222" s="5">
        <f t="shared" si="241"/>
        <v>1.4244722652901141</v>
      </c>
      <c r="AO222" s="5">
        <f t="shared" si="242"/>
        <v>1.4244722652901141</v>
      </c>
      <c r="AP222" s="5">
        <f t="shared" si="243"/>
        <v>1.4244722652901141</v>
      </c>
      <c r="AQ222" s="5">
        <f t="shared" si="244"/>
        <v>1.4244722652901141</v>
      </c>
      <c r="AR222" s="5">
        <f t="shared" si="245"/>
        <v>1.4244722652901141</v>
      </c>
      <c r="AS222" s="5">
        <f t="shared" si="246"/>
        <v>1.4244722652901141</v>
      </c>
      <c r="AT222" s="5">
        <f t="shared" si="246"/>
        <v>1.4244722652901141</v>
      </c>
      <c r="AU222" s="5">
        <f t="shared" si="246"/>
        <v>1.4244722652901141</v>
      </c>
      <c r="AV222" s="5">
        <f t="shared" ref="AV222:AV253" si="285">AV95-$BJ95</f>
        <v>1.4244722652901141</v>
      </c>
      <c r="AW222" s="5">
        <f t="shared" si="247"/>
        <v>1.4244722652901141</v>
      </c>
      <c r="AX222" s="5">
        <f t="shared" si="248"/>
        <v>1.4244722652901141</v>
      </c>
      <c r="AY222" s="5">
        <f t="shared" si="249"/>
        <v>1.4244722652901141</v>
      </c>
      <c r="AZ222" s="5">
        <f t="shared" si="250"/>
        <v>1.4244722652901141</v>
      </c>
      <c r="BA222" s="5">
        <f t="shared" si="251"/>
        <v>1.4244722652901141</v>
      </c>
      <c r="BB222" s="5">
        <f t="shared" si="252"/>
        <v>1.4244722652901141</v>
      </c>
      <c r="BC222" s="5">
        <f t="shared" si="253"/>
        <v>1.4244722652901141</v>
      </c>
      <c r="BD222" s="5">
        <f t="shared" si="254"/>
        <v>1.4244722652901141</v>
      </c>
      <c r="BE222" s="5">
        <f t="shared" si="255"/>
        <v>1.4244722652901141</v>
      </c>
      <c r="BF222" s="5">
        <f t="shared" si="256"/>
        <v>1.4244722652901141</v>
      </c>
      <c r="BG222" s="5">
        <f t="shared" si="257"/>
        <v>1.4244722652901141</v>
      </c>
      <c r="BH222" s="14">
        <f t="shared" si="258"/>
        <v>1.4244722652901141</v>
      </c>
      <c r="BI222" s="14">
        <f t="shared" si="259"/>
        <v>1.4244722652901141</v>
      </c>
      <c r="BJ222" s="6">
        <f t="shared" si="260"/>
        <v>-1.4244722652901141</v>
      </c>
      <c r="BK222" s="7"/>
      <c r="BL222" s="5">
        <f t="shared" ref="BL222:BQ222" si="286">BL95-$CO95</f>
        <v>2.6669067147973138</v>
      </c>
      <c r="BM222" s="5">
        <f t="shared" si="286"/>
        <v>1.1393128809961084</v>
      </c>
      <c r="BN222" s="5">
        <f t="shared" si="286"/>
        <v>-1.577497740185386</v>
      </c>
      <c r="BO222" s="5">
        <f t="shared" si="286"/>
        <v>-1.100707285202688</v>
      </c>
      <c r="BP222" s="5">
        <f t="shared" si="286"/>
        <v>-0.83605728520269196</v>
      </c>
      <c r="BQ222" s="5">
        <f t="shared" si="286"/>
        <v>-0.29195728520269171</v>
      </c>
      <c r="BR222" s="5">
        <f t="shared" si="262"/>
        <v>-61.091957285202689</v>
      </c>
      <c r="BS222" s="5">
        <f t="shared" si="263"/>
        <v>-61.091957285202689</v>
      </c>
      <c r="BT222" s="5">
        <f t="shared" si="264"/>
        <v>-61.091957285202689</v>
      </c>
      <c r="BU222" s="5">
        <f t="shared" si="265"/>
        <v>-61.091957285202689</v>
      </c>
      <c r="BV222" s="5">
        <f t="shared" si="266"/>
        <v>-61.091957285202689</v>
      </c>
      <c r="BW222" s="5">
        <f t="shared" si="267"/>
        <v>-61.091957285202689</v>
      </c>
      <c r="BX222" s="5">
        <f t="shared" si="268"/>
        <v>-61.091957285202689</v>
      </c>
      <c r="BY222" s="5">
        <f t="shared" si="268"/>
        <v>-61.091957285202689</v>
      </c>
      <c r="BZ222" s="5">
        <f t="shared" si="268"/>
        <v>-61.091957285202689</v>
      </c>
      <c r="CA222" s="5">
        <f t="shared" si="269"/>
        <v>-61.091957285202689</v>
      </c>
      <c r="CB222" s="5">
        <f t="shared" si="270"/>
        <v>-61.091957285202689</v>
      </c>
      <c r="CC222" s="5">
        <f t="shared" si="271"/>
        <v>-61.091957285202689</v>
      </c>
      <c r="CD222" s="5">
        <f t="shared" si="272"/>
        <v>-61.091957285202689</v>
      </c>
      <c r="CE222" s="5">
        <f t="shared" si="273"/>
        <v>-61.091957285202689</v>
      </c>
      <c r="CF222" s="5">
        <f t="shared" si="274"/>
        <v>-61.091957285202689</v>
      </c>
      <c r="CG222" s="5">
        <f t="shared" si="275"/>
        <v>-61.091957285202689</v>
      </c>
      <c r="CH222" s="5">
        <f t="shared" si="276"/>
        <v>-61.091957285202689</v>
      </c>
      <c r="CI222" s="5">
        <f t="shared" si="277"/>
        <v>-61.091957285202689</v>
      </c>
      <c r="CJ222" s="5">
        <f t="shared" si="278"/>
        <v>-61.091957285202689</v>
      </c>
      <c r="CK222" s="5">
        <f t="shared" si="279"/>
        <v>-61.091957285202689</v>
      </c>
      <c r="CL222" s="5">
        <f t="shared" si="280"/>
        <v>-61.091957285202689</v>
      </c>
      <c r="CM222" s="14">
        <f t="shared" si="281"/>
        <v>-61.091957285202689</v>
      </c>
      <c r="CN222" s="14">
        <f t="shared" si="282"/>
        <v>-61.091957285202689</v>
      </c>
      <c r="CO222" s="6">
        <f t="shared" si="283"/>
        <v>61.091957285202689</v>
      </c>
    </row>
    <row r="223" spans="1:93">
      <c r="A223">
        <v>68</v>
      </c>
      <c r="B223" s="5">
        <f t="shared" si="206"/>
        <v>-0.4406383133722187</v>
      </c>
      <c r="C223" s="5">
        <f t="shared" si="206"/>
        <v>-6.8774108959217983E-2</v>
      </c>
      <c r="D223" s="5">
        <f t="shared" si="206"/>
        <v>-1.4063316315520211</v>
      </c>
      <c r="E223" s="5">
        <f t="shared" si="206"/>
        <v>0.43408768662777675</v>
      </c>
      <c r="F223" s="5">
        <f t="shared" si="206"/>
        <v>8.6668680627781214E-2</v>
      </c>
      <c r="G223" s="5">
        <f t="shared" si="206"/>
        <v>1.394987686627772</v>
      </c>
      <c r="H223" s="5">
        <f t="shared" si="217"/>
        <v>118.76198768662778</v>
      </c>
      <c r="I223" s="25">
        <f t="shared" si="218"/>
        <v>118.76198768662778</v>
      </c>
      <c r="J223" s="5">
        <f t="shared" si="219"/>
        <v>118.76198768662778</v>
      </c>
      <c r="K223" s="5">
        <f t="shared" si="220"/>
        <v>118.76198768662778</v>
      </c>
      <c r="L223" s="5">
        <f t="shared" si="221"/>
        <v>118.76198768662778</v>
      </c>
      <c r="M223" s="5">
        <f t="shared" si="222"/>
        <v>118.76198768662778</v>
      </c>
      <c r="N223" s="5">
        <f t="shared" si="223"/>
        <v>118.76198768662778</v>
      </c>
      <c r="O223" s="5">
        <f t="shared" si="223"/>
        <v>118.76198768662778</v>
      </c>
      <c r="P223" s="5">
        <f t="shared" si="224"/>
        <v>118.76198768662778</v>
      </c>
      <c r="Q223" s="5">
        <f t="shared" si="224"/>
        <v>118.76198768662778</v>
      </c>
      <c r="R223" s="5">
        <f t="shared" si="225"/>
        <v>118.76198768662778</v>
      </c>
      <c r="S223" s="5">
        <f t="shared" si="226"/>
        <v>118.76198768662778</v>
      </c>
      <c r="T223" s="5">
        <f t="shared" si="227"/>
        <v>118.76198768662778</v>
      </c>
      <c r="U223" s="5">
        <f t="shared" si="228"/>
        <v>118.76198768662778</v>
      </c>
      <c r="V223" s="5">
        <f t="shared" si="229"/>
        <v>118.76198768662778</v>
      </c>
      <c r="W223" s="5">
        <f t="shared" si="230"/>
        <v>118.76198768662778</v>
      </c>
      <c r="X223" s="5">
        <f t="shared" si="231"/>
        <v>118.76198768662778</v>
      </c>
      <c r="Y223" s="5">
        <f t="shared" si="232"/>
        <v>118.76198768662778</v>
      </c>
      <c r="Z223" s="5">
        <f t="shared" si="233"/>
        <v>118.76198768662778</v>
      </c>
      <c r="AA223" s="5">
        <f t="shared" si="234"/>
        <v>118.76198768662778</v>
      </c>
      <c r="AB223" s="5">
        <f t="shared" si="235"/>
        <v>118.76198768662778</v>
      </c>
      <c r="AC223" s="14">
        <f t="shared" si="236"/>
        <v>118.76198768662778</v>
      </c>
      <c r="AD223" s="14">
        <f t="shared" si="237"/>
        <v>118.76198768662778</v>
      </c>
      <c r="AE223" s="6">
        <f t="shared" si="238"/>
        <v>-118.76198768662778</v>
      </c>
      <c r="AF223" s="7"/>
      <c r="AG223" s="5">
        <f t="shared" ref="AG223:AL223" si="287">AG96-$BJ96</f>
        <v>-0.3545096770442886</v>
      </c>
      <c r="AH223" s="5">
        <f t="shared" si="287"/>
        <v>2.7807039617718612</v>
      </c>
      <c r="AI223" s="5">
        <f t="shared" si="287"/>
        <v>-1.4186286215947073</v>
      </c>
      <c r="AJ223" s="5">
        <f t="shared" si="287"/>
        <v>-0.36719367704428851</v>
      </c>
      <c r="AK223" s="5">
        <f t="shared" si="287"/>
        <v>-0.6347293090442887</v>
      </c>
      <c r="AL223" s="5">
        <f t="shared" si="287"/>
        <v>-5.6426770442885577E-3</v>
      </c>
      <c r="AM223" s="5">
        <f t="shared" si="240"/>
        <v>1.0795573229557114</v>
      </c>
      <c r="AN223" s="5">
        <f t="shared" si="241"/>
        <v>1.0795573229557114</v>
      </c>
      <c r="AO223" s="5">
        <f t="shared" si="242"/>
        <v>1.0795573229557114</v>
      </c>
      <c r="AP223" s="5">
        <f t="shared" si="243"/>
        <v>1.0795573229557114</v>
      </c>
      <c r="AQ223" s="5">
        <f t="shared" si="244"/>
        <v>1.0795573229557114</v>
      </c>
      <c r="AR223" s="5">
        <f t="shared" si="245"/>
        <v>1.0795573229557114</v>
      </c>
      <c r="AS223" s="5">
        <f t="shared" si="246"/>
        <v>1.0795573229557114</v>
      </c>
      <c r="AT223" s="5">
        <f t="shared" si="246"/>
        <v>1.0795573229557114</v>
      </c>
      <c r="AU223" s="5">
        <f t="shared" si="246"/>
        <v>1.0795573229557114</v>
      </c>
      <c r="AV223" s="5">
        <f t="shared" si="285"/>
        <v>1.0795573229557114</v>
      </c>
      <c r="AW223" s="5">
        <f t="shared" si="247"/>
        <v>1.0795573229557114</v>
      </c>
      <c r="AX223" s="5">
        <f t="shared" si="248"/>
        <v>1.0795573229557114</v>
      </c>
      <c r="AY223" s="5">
        <f t="shared" si="249"/>
        <v>1.0795573229557114</v>
      </c>
      <c r="AZ223" s="5">
        <f t="shared" si="250"/>
        <v>1.0795573229557114</v>
      </c>
      <c r="BA223" s="5">
        <f t="shared" si="251"/>
        <v>1.0795573229557114</v>
      </c>
      <c r="BB223" s="5">
        <f t="shared" si="252"/>
        <v>1.0795573229557114</v>
      </c>
      <c r="BC223" s="5">
        <f t="shared" si="253"/>
        <v>1.0795573229557114</v>
      </c>
      <c r="BD223" s="5">
        <f t="shared" si="254"/>
        <v>1.0795573229557114</v>
      </c>
      <c r="BE223" s="5">
        <f t="shared" si="255"/>
        <v>1.0795573229557114</v>
      </c>
      <c r="BF223" s="5">
        <f t="shared" si="256"/>
        <v>1.0795573229557114</v>
      </c>
      <c r="BG223" s="5">
        <f t="shared" si="257"/>
        <v>1.0795573229557114</v>
      </c>
      <c r="BH223" s="14">
        <f t="shared" si="258"/>
        <v>1.0795573229557114</v>
      </c>
      <c r="BI223" s="14">
        <f t="shared" si="259"/>
        <v>1.0795573229557114</v>
      </c>
      <c r="BJ223" s="6">
        <f t="shared" si="260"/>
        <v>-1.0795573229557114</v>
      </c>
      <c r="BK223" s="7"/>
      <c r="BL223" s="5">
        <f t="shared" ref="BL223:BQ223" si="288">BL96-$CO96</f>
        <v>2.8276903115183174</v>
      </c>
      <c r="BM223" s="5">
        <f t="shared" si="288"/>
        <v>0.98459534627511403</v>
      </c>
      <c r="BN223" s="5">
        <f t="shared" si="288"/>
        <v>-1.4152175923484123</v>
      </c>
      <c r="BO223" s="5">
        <f t="shared" si="288"/>
        <v>-1.0985026884816875</v>
      </c>
      <c r="BP223" s="5">
        <f t="shared" si="288"/>
        <v>-0.93793268848168765</v>
      </c>
      <c r="BQ223" s="5">
        <f t="shared" si="288"/>
        <v>-0.36063268848168661</v>
      </c>
      <c r="BR223" s="5">
        <f t="shared" si="262"/>
        <v>-61.710632688481688</v>
      </c>
      <c r="BS223" s="5">
        <f t="shared" si="263"/>
        <v>-61.710632688481688</v>
      </c>
      <c r="BT223" s="5">
        <f t="shared" si="264"/>
        <v>-61.710632688481688</v>
      </c>
      <c r="BU223" s="5">
        <f t="shared" si="265"/>
        <v>-61.710632688481688</v>
      </c>
      <c r="BV223" s="5">
        <f t="shared" si="266"/>
        <v>-61.710632688481688</v>
      </c>
      <c r="BW223" s="5">
        <f t="shared" si="267"/>
        <v>-61.710632688481688</v>
      </c>
      <c r="BX223" s="5">
        <f t="shared" si="268"/>
        <v>-61.710632688481688</v>
      </c>
      <c r="BY223" s="5">
        <f t="shared" si="268"/>
        <v>-61.710632688481688</v>
      </c>
      <c r="BZ223" s="5">
        <f t="shared" si="268"/>
        <v>-61.710632688481688</v>
      </c>
      <c r="CA223" s="5">
        <f t="shared" si="269"/>
        <v>-61.710632688481688</v>
      </c>
      <c r="CB223" s="5">
        <f t="shared" si="270"/>
        <v>-61.710632688481688</v>
      </c>
      <c r="CC223" s="5">
        <f t="shared" si="271"/>
        <v>-61.710632688481688</v>
      </c>
      <c r="CD223" s="5">
        <f t="shared" si="272"/>
        <v>-61.710632688481688</v>
      </c>
      <c r="CE223" s="5">
        <f t="shared" si="273"/>
        <v>-61.710632688481688</v>
      </c>
      <c r="CF223" s="5">
        <f t="shared" si="274"/>
        <v>-61.710632688481688</v>
      </c>
      <c r="CG223" s="5">
        <f t="shared" si="275"/>
        <v>-61.710632688481688</v>
      </c>
      <c r="CH223" s="5">
        <f t="shared" si="276"/>
        <v>-61.710632688481688</v>
      </c>
      <c r="CI223" s="5">
        <f t="shared" si="277"/>
        <v>-61.710632688481688</v>
      </c>
      <c r="CJ223" s="5">
        <f t="shared" si="278"/>
        <v>-61.710632688481688</v>
      </c>
      <c r="CK223" s="5">
        <f t="shared" si="279"/>
        <v>-61.710632688481688</v>
      </c>
      <c r="CL223" s="5">
        <f t="shared" si="280"/>
        <v>-61.710632688481688</v>
      </c>
      <c r="CM223" s="14">
        <f t="shared" si="281"/>
        <v>-61.710632688481688</v>
      </c>
      <c r="CN223" s="14">
        <f t="shared" si="282"/>
        <v>-61.710632688481688</v>
      </c>
      <c r="CO223" s="6">
        <f t="shared" si="283"/>
        <v>61.710632688481688</v>
      </c>
    </row>
    <row r="224" spans="1:93">
      <c r="A224">
        <v>69</v>
      </c>
      <c r="B224" s="5">
        <f t="shared" si="206"/>
        <v>-0.35226362231668418</v>
      </c>
      <c r="C224" s="5">
        <f t="shared" si="206"/>
        <v>2.3883149952311555E-2</v>
      </c>
      <c r="D224" s="5">
        <f t="shared" si="206"/>
        <v>-1.5522477676855146</v>
      </c>
      <c r="E224" s="5">
        <f t="shared" si="206"/>
        <v>0.37590837768331653</v>
      </c>
      <c r="F224" s="5">
        <f t="shared" si="206"/>
        <v>0.18181148468332253</v>
      </c>
      <c r="G224" s="5">
        <f t="shared" si="206"/>
        <v>1.3229083776833193</v>
      </c>
      <c r="H224" s="5">
        <f t="shared" si="217"/>
        <v>118.17940837768332</v>
      </c>
      <c r="I224" s="25">
        <f t="shared" si="218"/>
        <v>118.17940837768332</v>
      </c>
      <c r="J224" s="5">
        <f t="shared" si="219"/>
        <v>118.17940837768332</v>
      </c>
      <c r="K224" s="5">
        <f t="shared" si="220"/>
        <v>118.17940837768332</v>
      </c>
      <c r="L224" s="5">
        <f t="shared" si="221"/>
        <v>118.17940837768332</v>
      </c>
      <c r="M224" s="5">
        <f t="shared" si="222"/>
        <v>118.17940837768332</v>
      </c>
      <c r="N224" s="5">
        <f t="shared" si="223"/>
        <v>118.17940837768332</v>
      </c>
      <c r="O224" s="5">
        <f t="shared" si="223"/>
        <v>118.17940837768332</v>
      </c>
      <c r="P224" s="5">
        <f t="shared" si="224"/>
        <v>118.17940837768332</v>
      </c>
      <c r="Q224" s="5">
        <f t="shared" si="224"/>
        <v>118.17940837768332</v>
      </c>
      <c r="R224" s="5">
        <f t="shared" si="225"/>
        <v>118.17940837768332</v>
      </c>
      <c r="S224" s="5">
        <f t="shared" si="226"/>
        <v>118.17940837768332</v>
      </c>
      <c r="T224" s="5">
        <f t="shared" si="227"/>
        <v>118.17940837768332</v>
      </c>
      <c r="U224" s="5">
        <f t="shared" si="228"/>
        <v>118.17940837768332</v>
      </c>
      <c r="V224" s="5">
        <f t="shared" si="229"/>
        <v>118.17940837768332</v>
      </c>
      <c r="W224" s="5">
        <f t="shared" si="230"/>
        <v>118.17940837768332</v>
      </c>
      <c r="X224" s="5">
        <f t="shared" si="231"/>
        <v>118.17940837768332</v>
      </c>
      <c r="Y224" s="5">
        <f t="shared" si="232"/>
        <v>118.17940837768332</v>
      </c>
      <c r="Z224" s="5">
        <f t="shared" si="233"/>
        <v>118.17940837768332</v>
      </c>
      <c r="AA224" s="5">
        <f t="shared" si="234"/>
        <v>118.17940837768332</v>
      </c>
      <c r="AB224" s="5">
        <f t="shared" si="235"/>
        <v>118.17940837768332</v>
      </c>
      <c r="AC224" s="14">
        <f t="shared" si="236"/>
        <v>118.17940837768332</v>
      </c>
      <c r="AD224" s="14">
        <f t="shared" si="237"/>
        <v>118.17940837768332</v>
      </c>
      <c r="AE224" s="6">
        <f t="shared" si="238"/>
        <v>-118.17940837768332</v>
      </c>
      <c r="AF224" s="7"/>
      <c r="AG224" s="5">
        <f t="shared" ref="AG224:AL224" si="289">AG97-$BJ97</f>
        <v>-0.3295197060596643</v>
      </c>
      <c r="AH224" s="5">
        <f t="shared" si="289"/>
        <v>2.6919724420571658</v>
      </c>
      <c r="AI224" s="5">
        <f t="shared" si="289"/>
        <v>-1.4209809038185077</v>
      </c>
      <c r="AJ224" s="5">
        <f t="shared" si="289"/>
        <v>-0.35685770605966438</v>
      </c>
      <c r="AK224" s="5">
        <f t="shared" si="289"/>
        <v>-0.61957142005966437</v>
      </c>
      <c r="AL224" s="5">
        <f t="shared" si="289"/>
        <v>3.4957293940335643E-2</v>
      </c>
      <c r="AM224" s="5">
        <f t="shared" si="240"/>
        <v>0.79725729394033562</v>
      </c>
      <c r="AN224" s="5">
        <f t="shared" si="241"/>
        <v>0.79725729394033562</v>
      </c>
      <c r="AO224" s="5">
        <f t="shared" si="242"/>
        <v>0.79725729394033562</v>
      </c>
      <c r="AP224" s="5">
        <f t="shared" si="243"/>
        <v>0.79725729394033562</v>
      </c>
      <c r="AQ224" s="5">
        <f t="shared" si="244"/>
        <v>0.79725729394033562</v>
      </c>
      <c r="AR224" s="5">
        <f t="shared" si="245"/>
        <v>0.79725729394033562</v>
      </c>
      <c r="AS224" s="5">
        <f t="shared" si="246"/>
        <v>0.79725729394033562</v>
      </c>
      <c r="AT224" s="5">
        <f t="shared" si="246"/>
        <v>0.79725729394033562</v>
      </c>
      <c r="AU224" s="5">
        <f t="shared" si="246"/>
        <v>0.79725729394033562</v>
      </c>
      <c r="AV224" s="5">
        <f t="shared" si="285"/>
        <v>0.79725729394033562</v>
      </c>
      <c r="AW224" s="5">
        <f t="shared" si="247"/>
        <v>0.79725729394033562</v>
      </c>
      <c r="AX224" s="5">
        <f t="shared" si="248"/>
        <v>0.79725729394033562</v>
      </c>
      <c r="AY224" s="5">
        <f t="shared" si="249"/>
        <v>0.79725729394033562</v>
      </c>
      <c r="AZ224" s="5">
        <f t="shared" si="250"/>
        <v>0.79725729394033562</v>
      </c>
      <c r="BA224" s="5">
        <f t="shared" si="251"/>
        <v>0.79725729394033562</v>
      </c>
      <c r="BB224" s="5">
        <f t="shared" si="252"/>
        <v>0.79725729394033562</v>
      </c>
      <c r="BC224" s="5">
        <f t="shared" si="253"/>
        <v>0.79725729394033562</v>
      </c>
      <c r="BD224" s="5">
        <f t="shared" si="254"/>
        <v>0.79725729394033562</v>
      </c>
      <c r="BE224" s="5">
        <f t="shared" si="255"/>
        <v>0.79725729394033562</v>
      </c>
      <c r="BF224" s="5">
        <f t="shared" si="256"/>
        <v>0.79725729394033562</v>
      </c>
      <c r="BG224" s="5">
        <f t="shared" si="257"/>
        <v>0.79725729394033562</v>
      </c>
      <c r="BH224" s="14">
        <f t="shared" si="258"/>
        <v>0.79725729394033562</v>
      </c>
      <c r="BI224" s="14">
        <f t="shared" si="259"/>
        <v>0.79725729394033562</v>
      </c>
      <c r="BJ224" s="6">
        <f t="shared" si="260"/>
        <v>-0.79725729394033562</v>
      </c>
      <c r="BK224" s="7"/>
      <c r="BL224" s="5">
        <f t="shared" ref="BL224:BQ224" si="290">BL97-$CO97</f>
        <v>3.0060932847135007</v>
      </c>
      <c r="BM224" s="5">
        <f t="shared" si="290"/>
        <v>0.9718119261028022</v>
      </c>
      <c r="BN224" s="5">
        <f t="shared" si="290"/>
        <v>-1.3871440649568072</v>
      </c>
      <c r="BO224" s="5">
        <f t="shared" si="290"/>
        <v>-1.1496537152864974</v>
      </c>
      <c r="BP224" s="5">
        <f t="shared" si="290"/>
        <v>-1.0557537152864995</v>
      </c>
      <c r="BQ224" s="5">
        <f t="shared" si="290"/>
        <v>-0.38535371528649875</v>
      </c>
      <c r="BR224" s="5">
        <f t="shared" si="262"/>
        <v>-62.325353715286496</v>
      </c>
      <c r="BS224" s="5">
        <f t="shared" si="263"/>
        <v>-62.325353715286496</v>
      </c>
      <c r="BT224" s="5">
        <f t="shared" si="264"/>
        <v>-62.325353715286496</v>
      </c>
      <c r="BU224" s="5">
        <f t="shared" si="265"/>
        <v>-62.325353715286496</v>
      </c>
      <c r="BV224" s="5">
        <f t="shared" si="266"/>
        <v>-62.325353715286496</v>
      </c>
      <c r="BW224" s="5">
        <f t="shared" si="267"/>
        <v>-62.325353715286496</v>
      </c>
      <c r="BX224" s="5">
        <f t="shared" si="268"/>
        <v>-62.325353715286496</v>
      </c>
      <c r="BY224" s="5">
        <f t="shared" si="268"/>
        <v>-62.325353715286496</v>
      </c>
      <c r="BZ224" s="5">
        <f t="shared" si="268"/>
        <v>-62.325353715286496</v>
      </c>
      <c r="CA224" s="5">
        <f t="shared" si="269"/>
        <v>-62.325353715286496</v>
      </c>
      <c r="CB224" s="5">
        <f t="shared" si="270"/>
        <v>-62.325353715286496</v>
      </c>
      <c r="CC224" s="5">
        <f t="shared" si="271"/>
        <v>-62.325353715286496</v>
      </c>
      <c r="CD224" s="5">
        <f t="shared" si="272"/>
        <v>-62.325353715286496</v>
      </c>
      <c r="CE224" s="5">
        <f t="shared" si="273"/>
        <v>-62.325353715286496</v>
      </c>
      <c r="CF224" s="5">
        <f t="shared" si="274"/>
        <v>-62.325353715286496</v>
      </c>
      <c r="CG224" s="5">
        <f t="shared" si="275"/>
        <v>-62.325353715286496</v>
      </c>
      <c r="CH224" s="5">
        <f t="shared" si="276"/>
        <v>-62.325353715286496</v>
      </c>
      <c r="CI224" s="5">
        <f t="shared" si="277"/>
        <v>-62.325353715286496</v>
      </c>
      <c r="CJ224" s="5">
        <f t="shared" si="278"/>
        <v>-62.325353715286496</v>
      </c>
      <c r="CK224" s="5">
        <f t="shared" si="279"/>
        <v>-62.325353715286496</v>
      </c>
      <c r="CL224" s="5">
        <f t="shared" si="280"/>
        <v>-62.325353715286496</v>
      </c>
      <c r="CM224" s="14">
        <f t="shared" si="281"/>
        <v>-62.325353715286496</v>
      </c>
      <c r="CN224" s="14">
        <f t="shared" si="282"/>
        <v>-62.325353715286496</v>
      </c>
      <c r="CO224" s="6">
        <f t="shared" si="283"/>
        <v>62.325353715286496</v>
      </c>
    </row>
    <row r="225" spans="1:93">
      <c r="A225">
        <v>70</v>
      </c>
      <c r="B225" s="5">
        <f t="shared" si="206"/>
        <v>-9.0384968668743682E-2</v>
      </c>
      <c r="C225" s="5">
        <f t="shared" si="206"/>
        <v>-0.28021706627873755</v>
      </c>
      <c r="D225" s="5">
        <f t="shared" si="206"/>
        <v>-1.5854896650463672</v>
      </c>
      <c r="E225" s="5">
        <f t="shared" si="206"/>
        <v>0.42070603133126383</v>
      </c>
      <c r="F225" s="5">
        <f t="shared" si="206"/>
        <v>0.16387963733126298</v>
      </c>
      <c r="G225" s="5">
        <f t="shared" si="206"/>
        <v>1.3715060313312506</v>
      </c>
      <c r="H225" s="5">
        <f t="shared" si="217"/>
        <v>117.66150603133126</v>
      </c>
      <c r="I225" s="25">
        <f t="shared" si="218"/>
        <v>117.66150603133126</v>
      </c>
      <c r="J225" s="5">
        <f t="shared" si="219"/>
        <v>117.66150603133126</v>
      </c>
      <c r="K225" s="5">
        <f t="shared" si="220"/>
        <v>117.66150603133126</v>
      </c>
      <c r="L225" s="5">
        <f t="shared" si="221"/>
        <v>117.66150603133126</v>
      </c>
      <c r="M225" s="5">
        <f t="shared" si="222"/>
        <v>117.66150603133126</v>
      </c>
      <c r="N225" s="5">
        <f t="shared" si="223"/>
        <v>117.66150603133126</v>
      </c>
      <c r="O225" s="5">
        <f t="shared" si="223"/>
        <v>117.66150603133126</v>
      </c>
      <c r="P225" s="5">
        <f t="shared" si="224"/>
        <v>117.66150603133126</v>
      </c>
      <c r="Q225" s="5">
        <f t="shared" si="224"/>
        <v>117.66150603133126</v>
      </c>
      <c r="R225" s="5">
        <f t="shared" si="225"/>
        <v>117.66150603133126</v>
      </c>
      <c r="S225" s="5">
        <f t="shared" si="226"/>
        <v>117.66150603133126</v>
      </c>
      <c r="T225" s="5">
        <f t="shared" si="227"/>
        <v>117.66150603133126</v>
      </c>
      <c r="U225" s="5">
        <f t="shared" si="228"/>
        <v>117.66150603133126</v>
      </c>
      <c r="V225" s="5">
        <f t="shared" si="229"/>
        <v>117.66150603133126</v>
      </c>
      <c r="W225" s="5">
        <f t="shared" si="230"/>
        <v>117.66150603133126</v>
      </c>
      <c r="X225" s="5">
        <f t="shared" si="231"/>
        <v>117.66150603133126</v>
      </c>
      <c r="Y225" s="5">
        <f t="shared" si="232"/>
        <v>117.66150603133126</v>
      </c>
      <c r="Z225" s="5">
        <f t="shared" si="233"/>
        <v>117.66150603133126</v>
      </c>
      <c r="AA225" s="5">
        <f t="shared" si="234"/>
        <v>117.66150603133126</v>
      </c>
      <c r="AB225" s="5">
        <f t="shared" si="235"/>
        <v>117.66150603133126</v>
      </c>
      <c r="AC225" s="14">
        <f t="shared" si="236"/>
        <v>117.66150603133126</v>
      </c>
      <c r="AD225" s="14">
        <f t="shared" si="237"/>
        <v>117.66150603133126</v>
      </c>
      <c r="AE225" s="6">
        <f t="shared" si="238"/>
        <v>-117.66150603133126</v>
      </c>
      <c r="AF225" s="7"/>
      <c r="AG225" s="5">
        <f t="shared" ref="AG225:AL225" si="291">AG98-$BJ98</f>
        <v>-0.30691711303895403</v>
      </c>
      <c r="AH225" s="5">
        <f t="shared" si="291"/>
        <v>2.8626350026465461</v>
      </c>
      <c r="AI225" s="5">
        <f t="shared" si="291"/>
        <v>-1.44361356449073</v>
      </c>
      <c r="AJ225" s="5">
        <f t="shared" si="291"/>
        <v>-0.36043391303895406</v>
      </c>
      <c r="AK225" s="5">
        <f t="shared" si="291"/>
        <v>-0.69402729903895399</v>
      </c>
      <c r="AL225" s="5">
        <f t="shared" si="291"/>
        <v>-5.764311303895403E-2</v>
      </c>
      <c r="AM225" s="5">
        <f t="shared" si="240"/>
        <v>0.44825688696104599</v>
      </c>
      <c r="AN225" s="5">
        <f t="shared" si="241"/>
        <v>0.44825688696104599</v>
      </c>
      <c r="AO225" s="5">
        <f t="shared" si="242"/>
        <v>0.44825688696104599</v>
      </c>
      <c r="AP225" s="5">
        <f t="shared" si="243"/>
        <v>0.44825688696104599</v>
      </c>
      <c r="AQ225" s="5">
        <f t="shared" si="244"/>
        <v>0.44825688696104599</v>
      </c>
      <c r="AR225" s="5">
        <f t="shared" si="245"/>
        <v>0.44825688696104599</v>
      </c>
      <c r="AS225" s="5">
        <f t="shared" si="246"/>
        <v>0.44825688696104599</v>
      </c>
      <c r="AT225" s="5">
        <f t="shared" si="246"/>
        <v>0.44825688696104599</v>
      </c>
      <c r="AU225" s="5">
        <f t="shared" si="246"/>
        <v>0.44825688696104599</v>
      </c>
      <c r="AV225" s="5">
        <f t="shared" si="285"/>
        <v>0.44825688696104599</v>
      </c>
      <c r="AW225" s="5">
        <f t="shared" si="247"/>
        <v>0.44825688696104599</v>
      </c>
      <c r="AX225" s="5">
        <f t="shared" si="248"/>
        <v>0.44825688696104599</v>
      </c>
      <c r="AY225" s="5">
        <f t="shared" si="249"/>
        <v>0.44825688696104599</v>
      </c>
      <c r="AZ225" s="5">
        <f t="shared" si="250"/>
        <v>0.44825688696104599</v>
      </c>
      <c r="BA225" s="5">
        <f t="shared" si="251"/>
        <v>0.44825688696104599</v>
      </c>
      <c r="BB225" s="5">
        <f t="shared" si="252"/>
        <v>0.44825688696104599</v>
      </c>
      <c r="BC225" s="5">
        <f t="shared" si="253"/>
        <v>0.44825688696104599</v>
      </c>
      <c r="BD225" s="5">
        <f t="shared" si="254"/>
        <v>0.44825688696104599</v>
      </c>
      <c r="BE225" s="5">
        <f t="shared" si="255"/>
        <v>0.44825688696104599</v>
      </c>
      <c r="BF225" s="5">
        <f t="shared" si="256"/>
        <v>0.44825688696104599</v>
      </c>
      <c r="BG225" s="5">
        <f t="shared" si="257"/>
        <v>0.44825688696104599</v>
      </c>
      <c r="BH225" s="14">
        <f t="shared" si="258"/>
        <v>0.44825688696104599</v>
      </c>
      <c r="BI225" s="14">
        <f t="shared" si="259"/>
        <v>0.44825688696104599</v>
      </c>
      <c r="BJ225" s="6">
        <f t="shared" si="260"/>
        <v>-0.44825688696104599</v>
      </c>
      <c r="BK225" s="7"/>
      <c r="BL225" s="5">
        <f t="shared" ref="BL225:BQ225" si="292">BL98-$CO98</f>
        <v>3.2981128778742601</v>
      </c>
      <c r="BM225" s="5">
        <f t="shared" si="292"/>
        <v>0.50596563967545904</v>
      </c>
      <c r="BN225" s="5">
        <f t="shared" si="292"/>
        <v>-1.259378151172541</v>
      </c>
      <c r="BO225" s="5">
        <f t="shared" si="292"/>
        <v>-1.0017001221257402</v>
      </c>
      <c r="BP225" s="5">
        <f t="shared" si="292"/>
        <v>-1.182100122125739</v>
      </c>
      <c r="BQ225" s="5">
        <f t="shared" si="292"/>
        <v>-0.36090012212574152</v>
      </c>
      <c r="BR225" s="5">
        <f t="shared" si="262"/>
        <v>-62.860900122125742</v>
      </c>
      <c r="BS225" s="5">
        <f t="shared" si="263"/>
        <v>-62.860900122125742</v>
      </c>
      <c r="BT225" s="5">
        <f t="shared" si="264"/>
        <v>-62.860900122125742</v>
      </c>
      <c r="BU225" s="5">
        <f t="shared" si="265"/>
        <v>-62.860900122125742</v>
      </c>
      <c r="BV225" s="5">
        <f t="shared" si="266"/>
        <v>-62.860900122125742</v>
      </c>
      <c r="BW225" s="5">
        <f t="shared" si="267"/>
        <v>-62.860900122125742</v>
      </c>
      <c r="BX225" s="5">
        <f t="shared" si="268"/>
        <v>-62.860900122125742</v>
      </c>
      <c r="BY225" s="5">
        <f t="shared" si="268"/>
        <v>-62.860900122125742</v>
      </c>
      <c r="BZ225" s="5">
        <f t="shared" si="268"/>
        <v>-62.860900122125742</v>
      </c>
      <c r="CA225" s="5">
        <f t="shared" si="269"/>
        <v>-62.860900122125742</v>
      </c>
      <c r="CB225" s="5">
        <f t="shared" si="270"/>
        <v>-62.860900122125742</v>
      </c>
      <c r="CC225" s="5">
        <f t="shared" si="271"/>
        <v>-62.860900122125742</v>
      </c>
      <c r="CD225" s="5">
        <f t="shared" si="272"/>
        <v>-62.860900122125742</v>
      </c>
      <c r="CE225" s="5">
        <f t="shared" si="273"/>
        <v>-62.860900122125742</v>
      </c>
      <c r="CF225" s="5">
        <f t="shared" si="274"/>
        <v>-62.860900122125742</v>
      </c>
      <c r="CG225" s="5">
        <f t="shared" si="275"/>
        <v>-62.860900122125742</v>
      </c>
      <c r="CH225" s="5">
        <f t="shared" si="276"/>
        <v>-62.860900122125742</v>
      </c>
      <c r="CI225" s="5">
        <f t="shared" si="277"/>
        <v>-62.860900122125742</v>
      </c>
      <c r="CJ225" s="5">
        <f t="shared" si="278"/>
        <v>-62.860900122125742</v>
      </c>
      <c r="CK225" s="5">
        <f t="shared" si="279"/>
        <v>-62.860900122125742</v>
      </c>
      <c r="CL225" s="5">
        <f t="shared" si="280"/>
        <v>-62.860900122125742</v>
      </c>
      <c r="CM225" s="14">
        <f t="shared" si="281"/>
        <v>-62.860900122125742</v>
      </c>
      <c r="CN225" s="14">
        <f t="shared" si="282"/>
        <v>-62.860900122125742</v>
      </c>
      <c r="CO225" s="6">
        <f t="shared" si="283"/>
        <v>62.860900122125742</v>
      </c>
    </row>
    <row r="226" spans="1:93">
      <c r="A226">
        <v>71</v>
      </c>
      <c r="B226" s="5">
        <f t="shared" ref="B226:G235" si="293">B99-$AE99</f>
        <v>-9.7035895111758919E-2</v>
      </c>
      <c r="C226" s="5">
        <f t="shared" si="293"/>
        <v>-0.17747608233676715</v>
      </c>
      <c r="D226" s="5">
        <f t="shared" si="293"/>
        <v>-1.5998539572161832</v>
      </c>
      <c r="E226" s="5">
        <f t="shared" si="293"/>
        <v>0.32297410488823175</v>
      </c>
      <c r="F226" s="5">
        <f t="shared" si="293"/>
        <v>0.18481772488823367</v>
      </c>
      <c r="G226" s="5">
        <f t="shared" si="293"/>
        <v>1.3665741048882438</v>
      </c>
      <c r="H226" s="5">
        <f t="shared" si="217"/>
        <v>117.03417410488824</v>
      </c>
      <c r="I226" s="25">
        <f t="shared" si="218"/>
        <v>117.03417410488824</v>
      </c>
      <c r="J226" s="5">
        <f t="shared" si="219"/>
        <v>117.03417410488824</v>
      </c>
      <c r="K226" s="5">
        <f t="shared" si="220"/>
        <v>117.03417410488824</v>
      </c>
      <c r="L226" s="5">
        <f t="shared" si="221"/>
        <v>117.03417410488824</v>
      </c>
      <c r="M226" s="5">
        <f t="shared" si="222"/>
        <v>117.03417410488824</v>
      </c>
      <c r="N226" s="5">
        <f t="shared" si="223"/>
        <v>117.03417410488824</v>
      </c>
      <c r="O226" s="5">
        <f t="shared" si="223"/>
        <v>117.03417410488824</v>
      </c>
      <c r="P226" s="5">
        <f t="shared" si="224"/>
        <v>117.03417410488824</v>
      </c>
      <c r="Q226" s="5">
        <f t="shared" si="224"/>
        <v>117.03417410488824</v>
      </c>
      <c r="R226" s="5">
        <f t="shared" si="225"/>
        <v>117.03417410488824</v>
      </c>
      <c r="S226" s="5">
        <f t="shared" si="226"/>
        <v>117.03417410488824</v>
      </c>
      <c r="T226" s="5">
        <f t="shared" si="227"/>
        <v>117.03417410488824</v>
      </c>
      <c r="U226" s="5">
        <f t="shared" si="228"/>
        <v>117.03417410488824</v>
      </c>
      <c r="V226" s="5">
        <f t="shared" si="229"/>
        <v>117.03417410488824</v>
      </c>
      <c r="W226" s="5">
        <f t="shared" si="230"/>
        <v>117.03417410488824</v>
      </c>
      <c r="X226" s="5">
        <f t="shared" si="231"/>
        <v>117.03417410488824</v>
      </c>
      <c r="Y226" s="5">
        <f t="shared" si="232"/>
        <v>117.03417410488824</v>
      </c>
      <c r="Z226" s="5">
        <f t="shared" si="233"/>
        <v>117.03417410488824</v>
      </c>
      <c r="AA226" s="5">
        <f t="shared" si="234"/>
        <v>117.03417410488824</v>
      </c>
      <c r="AB226" s="5">
        <f t="shared" si="235"/>
        <v>117.03417410488824</v>
      </c>
      <c r="AC226" s="14">
        <f t="shared" si="236"/>
        <v>117.03417410488824</v>
      </c>
      <c r="AD226" s="14">
        <f t="shared" si="237"/>
        <v>117.03417410488824</v>
      </c>
      <c r="AE226" s="6">
        <f t="shared" si="238"/>
        <v>-117.03417410488824</v>
      </c>
      <c r="AF226" s="7"/>
      <c r="AG226" s="5">
        <f t="shared" ref="AG226:AL226" si="294">AG99-$BJ99</f>
        <v>-0.32799789341078689</v>
      </c>
      <c r="AH226" s="5">
        <f t="shared" si="294"/>
        <v>2.8015096956612431</v>
      </c>
      <c r="AI226" s="5">
        <f t="shared" si="294"/>
        <v>-1.4316641910180956</v>
      </c>
      <c r="AJ226" s="5">
        <f t="shared" si="294"/>
        <v>-0.33729609341078692</v>
      </c>
      <c r="AK226" s="5">
        <f t="shared" si="294"/>
        <v>-0.67729762441078689</v>
      </c>
      <c r="AL226" s="5">
        <f t="shared" si="294"/>
        <v>-2.7253893410786878E-2</v>
      </c>
      <c r="AM226" s="5">
        <f t="shared" si="240"/>
        <v>0.17654610658921313</v>
      </c>
      <c r="AN226" s="5">
        <f t="shared" si="241"/>
        <v>0.17654610658921313</v>
      </c>
      <c r="AO226" s="5">
        <f t="shared" si="242"/>
        <v>0.17654610658921313</v>
      </c>
      <c r="AP226" s="5">
        <f t="shared" si="243"/>
        <v>0.17654610658921313</v>
      </c>
      <c r="AQ226" s="5">
        <f t="shared" si="244"/>
        <v>0.17654610658921313</v>
      </c>
      <c r="AR226" s="5">
        <f t="shared" si="245"/>
        <v>0.17654610658921313</v>
      </c>
      <c r="AS226" s="5">
        <f t="shared" si="246"/>
        <v>0.17654610658921313</v>
      </c>
      <c r="AT226" s="5">
        <f t="shared" si="246"/>
        <v>0.17654610658921313</v>
      </c>
      <c r="AU226" s="5">
        <f t="shared" si="246"/>
        <v>0.17654610658921313</v>
      </c>
      <c r="AV226" s="5">
        <f t="shared" si="285"/>
        <v>0.17654610658921313</v>
      </c>
      <c r="AW226" s="5">
        <f t="shared" si="247"/>
        <v>0.17654610658921313</v>
      </c>
      <c r="AX226" s="5">
        <f t="shared" si="248"/>
        <v>0.17654610658921313</v>
      </c>
      <c r="AY226" s="5">
        <f t="shared" si="249"/>
        <v>0.17654610658921313</v>
      </c>
      <c r="AZ226" s="5">
        <f t="shared" si="250"/>
        <v>0.17654610658921313</v>
      </c>
      <c r="BA226" s="5">
        <f t="shared" si="251"/>
        <v>0.17654610658921313</v>
      </c>
      <c r="BB226" s="5">
        <f t="shared" si="252"/>
        <v>0.17654610658921313</v>
      </c>
      <c r="BC226" s="5">
        <f t="shared" si="253"/>
        <v>0.17654610658921313</v>
      </c>
      <c r="BD226" s="5">
        <f t="shared" si="254"/>
        <v>0.17654610658921313</v>
      </c>
      <c r="BE226" s="5">
        <f t="shared" si="255"/>
        <v>0.17654610658921313</v>
      </c>
      <c r="BF226" s="5">
        <f t="shared" si="256"/>
        <v>0.17654610658921313</v>
      </c>
      <c r="BG226" s="5">
        <f t="shared" si="257"/>
        <v>0.17654610658921313</v>
      </c>
      <c r="BH226" s="14">
        <f t="shared" si="258"/>
        <v>0.17654610658921313</v>
      </c>
      <c r="BI226" s="14">
        <f t="shared" si="259"/>
        <v>0.17654610658921313</v>
      </c>
      <c r="BJ226" s="6">
        <f t="shared" si="260"/>
        <v>-0.17654610658921313</v>
      </c>
      <c r="BK226" s="7"/>
      <c r="BL226" s="5">
        <f t="shared" ref="BL226:BQ226" si="295">BL99-$CO99</f>
        <v>3.4981375629561882</v>
      </c>
      <c r="BM226" s="5">
        <f t="shared" si="295"/>
        <v>0.16684639574239668</v>
      </c>
      <c r="BN226" s="5">
        <f t="shared" si="295"/>
        <v>-1.1521166475671549</v>
      </c>
      <c r="BO226" s="5">
        <f t="shared" si="295"/>
        <v>-0.95682243704380454</v>
      </c>
      <c r="BP226" s="5">
        <f t="shared" si="295"/>
        <v>-1.2413724370438075</v>
      </c>
      <c r="BQ226" s="5">
        <f t="shared" si="295"/>
        <v>-0.31467243704380365</v>
      </c>
      <c r="BR226" s="5">
        <f t="shared" si="262"/>
        <v>-63.444672437043806</v>
      </c>
      <c r="BS226" s="5">
        <f t="shared" si="263"/>
        <v>-63.444672437043806</v>
      </c>
      <c r="BT226" s="5">
        <f t="shared" si="264"/>
        <v>-63.444672437043806</v>
      </c>
      <c r="BU226" s="5">
        <f t="shared" si="265"/>
        <v>-63.444672437043806</v>
      </c>
      <c r="BV226" s="5">
        <f t="shared" si="266"/>
        <v>-63.444672437043806</v>
      </c>
      <c r="BW226" s="5">
        <f t="shared" si="267"/>
        <v>-63.444672437043806</v>
      </c>
      <c r="BX226" s="5">
        <f t="shared" si="268"/>
        <v>-63.444672437043806</v>
      </c>
      <c r="BY226" s="5">
        <f t="shared" si="268"/>
        <v>-63.444672437043806</v>
      </c>
      <c r="BZ226" s="5">
        <f t="shared" si="268"/>
        <v>-63.444672437043806</v>
      </c>
      <c r="CA226" s="5">
        <f t="shared" si="269"/>
        <v>-63.444672437043806</v>
      </c>
      <c r="CB226" s="5">
        <f t="shared" si="270"/>
        <v>-63.444672437043806</v>
      </c>
      <c r="CC226" s="5">
        <f t="shared" si="271"/>
        <v>-63.444672437043806</v>
      </c>
      <c r="CD226" s="5">
        <f t="shared" si="272"/>
        <v>-63.444672437043806</v>
      </c>
      <c r="CE226" s="5">
        <f t="shared" si="273"/>
        <v>-63.444672437043806</v>
      </c>
      <c r="CF226" s="5">
        <f t="shared" si="274"/>
        <v>-63.444672437043806</v>
      </c>
      <c r="CG226" s="5">
        <f t="shared" si="275"/>
        <v>-63.444672437043806</v>
      </c>
      <c r="CH226" s="5">
        <f t="shared" si="276"/>
        <v>-63.444672437043806</v>
      </c>
      <c r="CI226" s="5">
        <f t="shared" si="277"/>
        <v>-63.444672437043806</v>
      </c>
      <c r="CJ226" s="5">
        <f t="shared" si="278"/>
        <v>-63.444672437043806</v>
      </c>
      <c r="CK226" s="5">
        <f t="shared" si="279"/>
        <v>-63.444672437043806</v>
      </c>
      <c r="CL226" s="5">
        <f t="shared" si="280"/>
        <v>-63.444672437043806</v>
      </c>
      <c r="CM226" s="14">
        <f t="shared" si="281"/>
        <v>-63.444672437043806</v>
      </c>
      <c r="CN226" s="14">
        <f t="shared" si="282"/>
        <v>-63.444672437043806</v>
      </c>
      <c r="CO226" s="6">
        <f t="shared" si="283"/>
        <v>63.444672437043806</v>
      </c>
    </row>
    <row r="227" spans="1:93">
      <c r="A227">
        <v>72</v>
      </c>
      <c r="B227" s="5">
        <f t="shared" si="293"/>
        <v>-0.19806053557594794</v>
      </c>
      <c r="C227" s="5">
        <f t="shared" si="293"/>
        <v>-0.14573515716594443</v>
      </c>
      <c r="D227" s="5">
        <f t="shared" si="293"/>
        <v>-1.5143532395302941</v>
      </c>
      <c r="E227" s="5">
        <f t="shared" si="293"/>
        <v>0.36462446442405394</v>
      </c>
      <c r="F227" s="5">
        <f t="shared" si="293"/>
        <v>0.13010000342404737</v>
      </c>
      <c r="G227" s="5">
        <f t="shared" si="293"/>
        <v>1.3634244644240567</v>
      </c>
      <c r="H227" s="5">
        <f t="shared" si="217"/>
        <v>116.44762446442405</v>
      </c>
      <c r="I227" s="25">
        <f t="shared" si="218"/>
        <v>116.44762446442405</v>
      </c>
      <c r="J227" s="5">
        <f t="shared" si="219"/>
        <v>116.44762446442405</v>
      </c>
      <c r="K227" s="5">
        <f t="shared" si="220"/>
        <v>116.44762446442405</v>
      </c>
      <c r="L227" s="5">
        <f t="shared" si="221"/>
        <v>116.44762446442405</v>
      </c>
      <c r="M227" s="5">
        <f t="shared" si="222"/>
        <v>116.44762446442405</v>
      </c>
      <c r="N227" s="5">
        <f t="shared" si="223"/>
        <v>116.44762446442405</v>
      </c>
      <c r="O227" s="5">
        <f t="shared" si="223"/>
        <v>116.44762446442405</v>
      </c>
      <c r="P227" s="5">
        <f t="shared" si="224"/>
        <v>116.44762446442405</v>
      </c>
      <c r="Q227" s="5">
        <f t="shared" si="224"/>
        <v>116.44762446442405</v>
      </c>
      <c r="R227" s="5">
        <f t="shared" si="225"/>
        <v>116.44762446442405</v>
      </c>
      <c r="S227" s="5">
        <f t="shared" si="226"/>
        <v>116.44762446442405</v>
      </c>
      <c r="T227" s="5">
        <f t="shared" si="227"/>
        <v>116.44762446442405</v>
      </c>
      <c r="U227" s="5">
        <f t="shared" si="228"/>
        <v>116.44762446442405</v>
      </c>
      <c r="V227" s="5">
        <f t="shared" si="229"/>
        <v>116.44762446442405</v>
      </c>
      <c r="W227" s="5">
        <f t="shared" si="230"/>
        <v>116.44762446442405</v>
      </c>
      <c r="X227" s="5">
        <f t="shared" si="231"/>
        <v>116.44762446442405</v>
      </c>
      <c r="Y227" s="5">
        <f t="shared" si="232"/>
        <v>116.44762446442405</v>
      </c>
      <c r="Z227" s="5">
        <f t="shared" si="233"/>
        <v>116.44762446442405</v>
      </c>
      <c r="AA227" s="5">
        <f t="shared" si="234"/>
        <v>116.44762446442405</v>
      </c>
      <c r="AB227" s="5">
        <f t="shared" si="235"/>
        <v>116.44762446442405</v>
      </c>
      <c r="AC227" s="14">
        <f t="shared" si="236"/>
        <v>116.44762446442405</v>
      </c>
      <c r="AD227" s="14">
        <f t="shared" si="237"/>
        <v>116.44762446442405</v>
      </c>
      <c r="AE227" s="6">
        <f t="shared" si="238"/>
        <v>-116.44762446442405</v>
      </c>
      <c r="AF227" s="7"/>
      <c r="AG227" s="5">
        <f t="shared" ref="AG227:AL227" si="296">AG100-$BJ100</f>
        <v>-0.3907006793607648</v>
      </c>
      <c r="AH227" s="5">
        <f t="shared" si="296"/>
        <v>2.8415380008796554</v>
      </c>
      <c r="AI227" s="5">
        <f t="shared" si="296"/>
        <v>-1.4718135594365962</v>
      </c>
      <c r="AJ227" s="5">
        <f t="shared" si="296"/>
        <v>-0.33290877936076479</v>
      </c>
      <c r="AK227" s="5">
        <f t="shared" si="296"/>
        <v>-0.59936230336076479</v>
      </c>
      <c r="AL227" s="5">
        <f t="shared" si="296"/>
        <v>-4.675267936076484E-2</v>
      </c>
      <c r="AM227" s="5">
        <f t="shared" si="240"/>
        <v>-0.13965267936076484</v>
      </c>
      <c r="AN227" s="5">
        <f t="shared" si="241"/>
        <v>-0.13965267936076484</v>
      </c>
      <c r="AO227" s="5">
        <f t="shared" si="242"/>
        <v>-0.13965267936076484</v>
      </c>
      <c r="AP227" s="5">
        <f t="shared" si="243"/>
        <v>-0.13965267936076484</v>
      </c>
      <c r="AQ227" s="5">
        <f t="shared" si="244"/>
        <v>-0.13965267936076484</v>
      </c>
      <c r="AR227" s="5">
        <f t="shared" si="245"/>
        <v>-0.13965267936076484</v>
      </c>
      <c r="AS227" s="5">
        <f t="shared" si="246"/>
        <v>-0.13965267936076484</v>
      </c>
      <c r="AT227" s="5">
        <f t="shared" si="246"/>
        <v>-0.13965267936076484</v>
      </c>
      <c r="AU227" s="5">
        <f t="shared" si="246"/>
        <v>-0.13965267936076484</v>
      </c>
      <c r="AV227" s="5">
        <f t="shared" si="285"/>
        <v>-0.13965267936076484</v>
      </c>
      <c r="AW227" s="5">
        <f t="shared" si="247"/>
        <v>-0.13965267936076484</v>
      </c>
      <c r="AX227" s="5">
        <f t="shared" si="248"/>
        <v>-0.13965267936076484</v>
      </c>
      <c r="AY227" s="5">
        <f t="shared" si="249"/>
        <v>-0.13965267936076484</v>
      </c>
      <c r="AZ227" s="5">
        <f t="shared" si="250"/>
        <v>-0.13965267936076484</v>
      </c>
      <c r="BA227" s="5">
        <f t="shared" si="251"/>
        <v>-0.13965267936076484</v>
      </c>
      <c r="BB227" s="5">
        <f t="shared" si="252"/>
        <v>-0.13965267936076484</v>
      </c>
      <c r="BC227" s="5">
        <f t="shared" si="253"/>
        <v>-0.13965267936076484</v>
      </c>
      <c r="BD227" s="5">
        <f t="shared" si="254"/>
        <v>-0.13965267936076484</v>
      </c>
      <c r="BE227" s="5">
        <f t="shared" si="255"/>
        <v>-0.13965267936076484</v>
      </c>
      <c r="BF227" s="5">
        <f t="shared" si="256"/>
        <v>-0.13965267936076484</v>
      </c>
      <c r="BG227" s="5">
        <f t="shared" si="257"/>
        <v>-0.13965267936076484</v>
      </c>
      <c r="BH227" s="14">
        <f t="shared" si="258"/>
        <v>-0.13965267936076484</v>
      </c>
      <c r="BI227" s="14">
        <f t="shared" si="259"/>
        <v>-0.13965267936076484</v>
      </c>
      <c r="BJ227" s="6">
        <f t="shared" si="260"/>
        <v>0.13965267936076484</v>
      </c>
      <c r="BK227" s="7"/>
      <c r="BL227" s="5">
        <f t="shared" ref="BL227:BQ227" si="297">BL100-$CO100</f>
        <v>3.7544177027000245</v>
      </c>
      <c r="BM227" s="5">
        <f t="shared" si="297"/>
        <v>1.478998801292164E-2</v>
      </c>
      <c r="BN227" s="5">
        <f t="shared" si="297"/>
        <v>-0.94826879881301096</v>
      </c>
      <c r="BO227" s="5">
        <f t="shared" si="297"/>
        <v>-1.1009262972999707</v>
      </c>
      <c r="BP227" s="5">
        <f t="shared" si="297"/>
        <v>-1.2949062972999741</v>
      </c>
      <c r="BQ227" s="5">
        <f t="shared" si="297"/>
        <v>-0.42510629729997618</v>
      </c>
      <c r="BR227" s="5">
        <f t="shared" si="262"/>
        <v>-64.115106297299974</v>
      </c>
      <c r="BS227" s="5">
        <f t="shared" si="263"/>
        <v>-64.115106297299974</v>
      </c>
      <c r="BT227" s="5">
        <f t="shared" si="264"/>
        <v>-64.115106297299974</v>
      </c>
      <c r="BU227" s="5">
        <f t="shared" si="265"/>
        <v>-64.115106297299974</v>
      </c>
      <c r="BV227" s="5">
        <f t="shared" si="266"/>
        <v>-64.115106297299974</v>
      </c>
      <c r="BW227" s="5">
        <f t="shared" si="267"/>
        <v>-64.115106297299974</v>
      </c>
      <c r="BX227" s="5">
        <f t="shared" si="268"/>
        <v>-64.115106297299974</v>
      </c>
      <c r="BY227" s="5">
        <f t="shared" si="268"/>
        <v>-64.115106297299974</v>
      </c>
      <c r="BZ227" s="5">
        <f t="shared" si="268"/>
        <v>-64.115106297299974</v>
      </c>
      <c r="CA227" s="5">
        <f t="shared" si="269"/>
        <v>-64.115106297299974</v>
      </c>
      <c r="CB227" s="5">
        <f t="shared" si="270"/>
        <v>-64.115106297299974</v>
      </c>
      <c r="CC227" s="5">
        <f t="shared" si="271"/>
        <v>-64.115106297299974</v>
      </c>
      <c r="CD227" s="5">
        <f t="shared" si="272"/>
        <v>-64.115106297299974</v>
      </c>
      <c r="CE227" s="5">
        <f t="shared" si="273"/>
        <v>-64.115106297299974</v>
      </c>
      <c r="CF227" s="5">
        <f t="shared" si="274"/>
        <v>-64.115106297299974</v>
      </c>
      <c r="CG227" s="5">
        <f t="shared" si="275"/>
        <v>-64.115106297299974</v>
      </c>
      <c r="CH227" s="5">
        <f t="shared" si="276"/>
        <v>-64.115106297299974</v>
      </c>
      <c r="CI227" s="5">
        <f t="shared" si="277"/>
        <v>-64.115106297299974</v>
      </c>
      <c r="CJ227" s="5">
        <f t="shared" si="278"/>
        <v>-64.115106297299974</v>
      </c>
      <c r="CK227" s="5">
        <f t="shared" si="279"/>
        <v>-64.115106297299974</v>
      </c>
      <c r="CL227" s="5">
        <f t="shared" si="280"/>
        <v>-64.115106297299974</v>
      </c>
      <c r="CM227" s="14">
        <f t="shared" si="281"/>
        <v>-64.115106297299974</v>
      </c>
      <c r="CN227" s="14">
        <f t="shared" si="282"/>
        <v>-64.115106297299974</v>
      </c>
      <c r="CO227" s="6">
        <f t="shared" si="283"/>
        <v>64.115106297299974</v>
      </c>
    </row>
    <row r="228" spans="1:93">
      <c r="A228">
        <v>73</v>
      </c>
      <c r="B228" s="5">
        <f t="shared" si="293"/>
        <v>-0.17279354398097269</v>
      </c>
      <c r="C228" s="5">
        <f t="shared" si="293"/>
        <v>-2.9484796563977511E-2</v>
      </c>
      <c r="D228" s="5">
        <f t="shared" si="293"/>
        <v>-1.5926994055121213</v>
      </c>
      <c r="E228" s="5">
        <f t="shared" si="293"/>
        <v>0.39768445601902158</v>
      </c>
      <c r="F228" s="5">
        <f t="shared" si="293"/>
        <v>6.4308834019030314E-2</v>
      </c>
      <c r="G228" s="5">
        <f t="shared" si="293"/>
        <v>1.3329844560190196</v>
      </c>
      <c r="H228" s="5">
        <f t="shared" si="217"/>
        <v>115.87548445601902</v>
      </c>
      <c r="I228" s="25">
        <f t="shared" si="218"/>
        <v>115.87548445601902</v>
      </c>
      <c r="J228" s="5">
        <f t="shared" si="219"/>
        <v>115.87548445601902</v>
      </c>
      <c r="K228" s="5">
        <f t="shared" si="220"/>
        <v>115.87548445601902</v>
      </c>
      <c r="L228" s="5">
        <f t="shared" si="221"/>
        <v>115.87548445601902</v>
      </c>
      <c r="M228" s="5">
        <f t="shared" si="222"/>
        <v>115.87548445601902</v>
      </c>
      <c r="N228" s="5">
        <f t="shared" si="223"/>
        <v>115.87548445601902</v>
      </c>
      <c r="O228" s="5">
        <f t="shared" si="223"/>
        <v>115.87548445601902</v>
      </c>
      <c r="P228" s="5">
        <f t="shared" si="224"/>
        <v>115.87548445601902</v>
      </c>
      <c r="Q228" s="5">
        <f t="shared" si="224"/>
        <v>115.87548445601902</v>
      </c>
      <c r="R228" s="5">
        <f t="shared" si="225"/>
        <v>115.87548445601902</v>
      </c>
      <c r="S228" s="5">
        <f t="shared" si="226"/>
        <v>115.87548445601902</v>
      </c>
      <c r="T228" s="5">
        <f t="shared" si="227"/>
        <v>115.87548445601902</v>
      </c>
      <c r="U228" s="5">
        <f t="shared" si="228"/>
        <v>115.87548445601902</v>
      </c>
      <c r="V228" s="5">
        <f t="shared" si="229"/>
        <v>115.87548445601902</v>
      </c>
      <c r="W228" s="5">
        <f t="shared" si="230"/>
        <v>115.87548445601902</v>
      </c>
      <c r="X228" s="5">
        <f t="shared" si="231"/>
        <v>115.87548445601902</v>
      </c>
      <c r="Y228" s="5">
        <f t="shared" si="232"/>
        <v>115.87548445601902</v>
      </c>
      <c r="Z228" s="5">
        <f t="shared" si="233"/>
        <v>115.87548445601902</v>
      </c>
      <c r="AA228" s="5">
        <f t="shared" si="234"/>
        <v>115.87548445601902</v>
      </c>
      <c r="AB228" s="5">
        <f t="shared" si="235"/>
        <v>115.87548445601902</v>
      </c>
      <c r="AC228" s="14">
        <f t="shared" si="236"/>
        <v>115.87548445601902</v>
      </c>
      <c r="AD228" s="14">
        <f t="shared" si="237"/>
        <v>115.87548445601902</v>
      </c>
      <c r="AE228" s="6">
        <f t="shared" si="238"/>
        <v>-115.87548445601902</v>
      </c>
      <c r="AF228" s="7"/>
      <c r="AG228" s="5">
        <f t="shared" ref="AG228:AL228" si="298">AG101-$BJ101</f>
        <v>-0.27692753197462722</v>
      </c>
      <c r="AH228" s="5">
        <f t="shared" si="298"/>
        <v>2.7328785796369628</v>
      </c>
      <c r="AI228" s="5">
        <f t="shared" si="298"/>
        <v>-1.4879887427384544</v>
      </c>
      <c r="AJ228" s="5">
        <f t="shared" si="298"/>
        <v>-0.33669745197462719</v>
      </c>
      <c r="AK228" s="5">
        <f t="shared" si="298"/>
        <v>-0.59573132097462722</v>
      </c>
      <c r="AL228" s="5">
        <f t="shared" si="298"/>
        <v>-3.5533531974627219E-2</v>
      </c>
      <c r="AM228" s="5">
        <f t="shared" si="240"/>
        <v>-0.40303353197462721</v>
      </c>
      <c r="AN228" s="5">
        <f t="shared" si="241"/>
        <v>-0.40303353197462721</v>
      </c>
      <c r="AO228" s="5">
        <f t="shared" si="242"/>
        <v>-0.40303353197462721</v>
      </c>
      <c r="AP228" s="5">
        <f t="shared" si="243"/>
        <v>-0.40303353197462721</v>
      </c>
      <c r="AQ228" s="5">
        <f t="shared" si="244"/>
        <v>-0.40303353197462721</v>
      </c>
      <c r="AR228" s="5">
        <f t="shared" si="245"/>
        <v>-0.40303353197462721</v>
      </c>
      <c r="AS228" s="5">
        <f t="shared" si="246"/>
        <v>-0.40303353197462721</v>
      </c>
      <c r="AT228" s="5">
        <f t="shared" si="246"/>
        <v>-0.40303353197462721</v>
      </c>
      <c r="AU228" s="5">
        <f t="shared" si="246"/>
        <v>-0.40303353197462721</v>
      </c>
      <c r="AV228" s="5">
        <f t="shared" si="285"/>
        <v>-0.40303353197462721</v>
      </c>
      <c r="AW228" s="5">
        <f t="shared" si="247"/>
        <v>-0.40303353197462721</v>
      </c>
      <c r="AX228" s="5">
        <f t="shared" si="248"/>
        <v>-0.40303353197462721</v>
      </c>
      <c r="AY228" s="5">
        <f t="shared" si="249"/>
        <v>-0.40303353197462721</v>
      </c>
      <c r="AZ228" s="5">
        <f t="shared" si="250"/>
        <v>-0.40303353197462721</v>
      </c>
      <c r="BA228" s="5">
        <f t="shared" si="251"/>
        <v>-0.40303353197462721</v>
      </c>
      <c r="BB228" s="5">
        <f t="shared" si="252"/>
        <v>-0.40303353197462721</v>
      </c>
      <c r="BC228" s="5">
        <f t="shared" si="253"/>
        <v>-0.40303353197462721</v>
      </c>
      <c r="BD228" s="5">
        <f t="shared" si="254"/>
        <v>-0.40303353197462721</v>
      </c>
      <c r="BE228" s="5">
        <f t="shared" si="255"/>
        <v>-0.40303353197462721</v>
      </c>
      <c r="BF228" s="5">
        <f t="shared" si="256"/>
        <v>-0.40303353197462721</v>
      </c>
      <c r="BG228" s="5">
        <f t="shared" si="257"/>
        <v>-0.40303353197462721</v>
      </c>
      <c r="BH228" s="14">
        <f t="shared" si="258"/>
        <v>-0.40303353197462721</v>
      </c>
      <c r="BI228" s="14">
        <f t="shared" si="259"/>
        <v>-0.40303353197462721</v>
      </c>
      <c r="BJ228" s="6">
        <f t="shared" si="260"/>
        <v>0.40303353197462721</v>
      </c>
      <c r="BK228" s="7"/>
      <c r="BL228" s="5">
        <f t="shared" ref="BL228:BQ228" si="299">BL101-$CO101</f>
        <v>3.9287838809190845</v>
      </c>
      <c r="BM228" s="5">
        <f t="shared" si="299"/>
        <v>-8.0530305785003975E-2</v>
      </c>
      <c r="BN228" s="5">
        <f t="shared" si="299"/>
        <v>-0.80260721789129263</v>
      </c>
      <c r="BO228" s="5">
        <f t="shared" si="299"/>
        <v>-1.1672421190809104</v>
      </c>
      <c r="BP228" s="5">
        <f t="shared" si="299"/>
        <v>-1.379352119080913</v>
      </c>
      <c r="BQ228" s="5">
        <f t="shared" si="299"/>
        <v>-0.49905211908091474</v>
      </c>
      <c r="BR228" s="5">
        <f t="shared" si="262"/>
        <v>-64.769052119080911</v>
      </c>
      <c r="BS228" s="5">
        <f t="shared" si="263"/>
        <v>-64.769052119080911</v>
      </c>
      <c r="BT228" s="5">
        <f t="shared" si="264"/>
        <v>-64.769052119080911</v>
      </c>
      <c r="BU228" s="5">
        <f t="shared" si="265"/>
        <v>-64.769052119080911</v>
      </c>
      <c r="BV228" s="5">
        <f t="shared" si="266"/>
        <v>-64.769052119080911</v>
      </c>
      <c r="BW228" s="5">
        <f t="shared" si="267"/>
        <v>-64.769052119080911</v>
      </c>
      <c r="BX228" s="5">
        <f t="shared" si="268"/>
        <v>-64.769052119080911</v>
      </c>
      <c r="BY228" s="5">
        <f t="shared" si="268"/>
        <v>-64.769052119080911</v>
      </c>
      <c r="BZ228" s="5">
        <f t="shared" si="268"/>
        <v>-64.769052119080911</v>
      </c>
      <c r="CA228" s="5">
        <f t="shared" si="269"/>
        <v>-64.769052119080911</v>
      </c>
      <c r="CB228" s="5">
        <f t="shared" si="270"/>
        <v>-64.769052119080911</v>
      </c>
      <c r="CC228" s="5">
        <f t="shared" si="271"/>
        <v>-64.769052119080911</v>
      </c>
      <c r="CD228" s="5">
        <f t="shared" si="272"/>
        <v>-64.769052119080911</v>
      </c>
      <c r="CE228" s="5">
        <f t="shared" si="273"/>
        <v>-64.769052119080911</v>
      </c>
      <c r="CF228" s="5">
        <f t="shared" si="274"/>
        <v>-64.769052119080911</v>
      </c>
      <c r="CG228" s="5">
        <f t="shared" si="275"/>
        <v>-64.769052119080911</v>
      </c>
      <c r="CH228" s="5">
        <f t="shared" si="276"/>
        <v>-64.769052119080911</v>
      </c>
      <c r="CI228" s="5">
        <f t="shared" si="277"/>
        <v>-64.769052119080911</v>
      </c>
      <c r="CJ228" s="5">
        <f t="shared" si="278"/>
        <v>-64.769052119080911</v>
      </c>
      <c r="CK228" s="5">
        <f t="shared" si="279"/>
        <v>-64.769052119080911</v>
      </c>
      <c r="CL228" s="5">
        <f t="shared" si="280"/>
        <v>-64.769052119080911</v>
      </c>
      <c r="CM228" s="14">
        <f t="shared" si="281"/>
        <v>-64.769052119080911</v>
      </c>
      <c r="CN228" s="14">
        <f t="shared" si="282"/>
        <v>-64.769052119080911</v>
      </c>
      <c r="CO228" s="6">
        <f t="shared" si="283"/>
        <v>64.769052119080911</v>
      </c>
    </row>
    <row r="229" spans="1:93">
      <c r="A229">
        <v>74</v>
      </c>
      <c r="B229" s="5">
        <f t="shared" si="293"/>
        <v>-0.10654460525850595</v>
      </c>
      <c r="C229" s="5">
        <f t="shared" si="293"/>
        <v>-0.2619888882115049</v>
      </c>
      <c r="D229" s="5">
        <f t="shared" si="293"/>
        <v>-1.6532429677544087</v>
      </c>
      <c r="E229" s="5">
        <f t="shared" si="293"/>
        <v>0.459378394741492</v>
      </c>
      <c r="F229" s="5">
        <f t="shared" si="293"/>
        <v>0.12791967174149477</v>
      </c>
      <c r="G229" s="5">
        <f t="shared" si="293"/>
        <v>1.4344783947414896</v>
      </c>
      <c r="H229" s="5">
        <f t="shared" si="217"/>
        <v>115.33297839474149</v>
      </c>
      <c r="I229" s="25">
        <f t="shared" si="218"/>
        <v>115.33297839474149</v>
      </c>
      <c r="J229" s="5">
        <f t="shared" si="219"/>
        <v>115.33297839474149</v>
      </c>
      <c r="K229" s="5">
        <f t="shared" si="220"/>
        <v>115.33297839474149</v>
      </c>
      <c r="L229" s="5">
        <f t="shared" si="221"/>
        <v>115.33297839474149</v>
      </c>
      <c r="M229" s="5">
        <f t="shared" si="222"/>
        <v>115.33297839474149</v>
      </c>
      <c r="N229" s="5">
        <f t="shared" si="223"/>
        <v>115.33297839474149</v>
      </c>
      <c r="O229" s="5">
        <f t="shared" si="223"/>
        <v>115.33297839474149</v>
      </c>
      <c r="P229" s="5">
        <f t="shared" si="224"/>
        <v>115.33297839474149</v>
      </c>
      <c r="Q229" s="5">
        <f t="shared" si="224"/>
        <v>115.33297839474149</v>
      </c>
      <c r="R229" s="5">
        <f t="shared" si="225"/>
        <v>115.33297839474149</v>
      </c>
      <c r="S229" s="5">
        <f t="shared" si="226"/>
        <v>115.33297839474149</v>
      </c>
      <c r="T229" s="5">
        <f t="shared" si="227"/>
        <v>115.33297839474149</v>
      </c>
      <c r="U229" s="5">
        <f t="shared" si="228"/>
        <v>115.33297839474149</v>
      </c>
      <c r="V229" s="5">
        <f t="shared" si="229"/>
        <v>115.33297839474149</v>
      </c>
      <c r="W229" s="5">
        <f t="shared" si="230"/>
        <v>115.33297839474149</v>
      </c>
      <c r="X229" s="5">
        <f t="shared" si="231"/>
        <v>115.33297839474149</v>
      </c>
      <c r="Y229" s="5">
        <f t="shared" si="232"/>
        <v>115.33297839474149</v>
      </c>
      <c r="Z229" s="5">
        <f t="shared" si="233"/>
        <v>115.33297839474149</v>
      </c>
      <c r="AA229" s="5">
        <f t="shared" si="234"/>
        <v>115.33297839474149</v>
      </c>
      <c r="AB229" s="5">
        <f t="shared" si="235"/>
        <v>115.33297839474149</v>
      </c>
      <c r="AC229" s="14">
        <f t="shared" si="236"/>
        <v>115.33297839474149</v>
      </c>
      <c r="AD229" s="14">
        <f t="shared" si="237"/>
        <v>115.33297839474149</v>
      </c>
      <c r="AE229" s="6">
        <f t="shared" si="238"/>
        <v>-115.33297839474149</v>
      </c>
      <c r="AF229" s="7"/>
      <c r="AG229" s="5">
        <f t="shared" ref="AG229:AL229" si="300">AG102-$BJ102</f>
        <v>-0.30571082001431665</v>
      </c>
      <c r="AH229" s="5">
        <f t="shared" si="300"/>
        <v>2.7923736638810932</v>
      </c>
      <c r="AI229" s="5">
        <f t="shared" si="300"/>
        <v>-1.4758187818238273</v>
      </c>
      <c r="AJ229" s="5">
        <f t="shared" si="300"/>
        <v>-0.34401912001431662</v>
      </c>
      <c r="AK229" s="5">
        <f t="shared" si="300"/>
        <v>-0.63635512201431665</v>
      </c>
      <c r="AL229" s="5">
        <f t="shared" si="300"/>
        <v>-3.046982001431664E-2</v>
      </c>
      <c r="AM229" s="5">
        <f t="shared" si="240"/>
        <v>-0.72206982001431663</v>
      </c>
      <c r="AN229" s="5">
        <f t="shared" si="241"/>
        <v>-0.72206982001431663</v>
      </c>
      <c r="AO229" s="5">
        <f t="shared" si="242"/>
        <v>-0.72206982001431663</v>
      </c>
      <c r="AP229" s="5">
        <f t="shared" si="243"/>
        <v>-0.72206982001431663</v>
      </c>
      <c r="AQ229" s="5">
        <f t="shared" si="244"/>
        <v>-0.72206982001431663</v>
      </c>
      <c r="AR229" s="5">
        <f t="shared" si="245"/>
        <v>-0.72206982001431663</v>
      </c>
      <c r="AS229" s="5">
        <f t="shared" si="246"/>
        <v>-0.72206982001431663</v>
      </c>
      <c r="AT229" s="5">
        <f t="shared" si="246"/>
        <v>-0.72206982001431663</v>
      </c>
      <c r="AU229" s="5">
        <f t="shared" si="246"/>
        <v>-0.72206982001431663</v>
      </c>
      <c r="AV229" s="5">
        <f t="shared" si="285"/>
        <v>-0.72206982001431663</v>
      </c>
      <c r="AW229" s="5">
        <f t="shared" si="247"/>
        <v>-0.72206982001431663</v>
      </c>
      <c r="AX229" s="5">
        <f t="shared" si="248"/>
        <v>-0.72206982001431663</v>
      </c>
      <c r="AY229" s="5">
        <f t="shared" si="249"/>
        <v>-0.72206982001431663</v>
      </c>
      <c r="AZ229" s="5">
        <f t="shared" si="250"/>
        <v>-0.72206982001431663</v>
      </c>
      <c r="BA229" s="5">
        <f t="shared" si="251"/>
        <v>-0.72206982001431663</v>
      </c>
      <c r="BB229" s="5">
        <f t="shared" si="252"/>
        <v>-0.72206982001431663</v>
      </c>
      <c r="BC229" s="5">
        <f t="shared" si="253"/>
        <v>-0.72206982001431663</v>
      </c>
      <c r="BD229" s="5">
        <f t="shared" si="254"/>
        <v>-0.72206982001431663</v>
      </c>
      <c r="BE229" s="5">
        <f t="shared" si="255"/>
        <v>-0.72206982001431663</v>
      </c>
      <c r="BF229" s="5">
        <f t="shared" si="256"/>
        <v>-0.72206982001431663</v>
      </c>
      <c r="BG229" s="5">
        <f t="shared" si="257"/>
        <v>-0.72206982001431663</v>
      </c>
      <c r="BH229" s="14">
        <f t="shared" si="258"/>
        <v>-0.72206982001431663</v>
      </c>
      <c r="BI229" s="14">
        <f t="shared" si="259"/>
        <v>-0.72206982001431663</v>
      </c>
      <c r="BJ229" s="6">
        <f t="shared" si="260"/>
        <v>0.72206982001431663</v>
      </c>
      <c r="BK229" s="7"/>
      <c r="BL229" s="5">
        <f t="shared" ref="BL229:BQ229" si="301">BL102-$CO102</f>
        <v>4.2507073566284248</v>
      </c>
      <c r="BM229" s="5">
        <f t="shared" si="301"/>
        <v>-2.6311056884878781E-2</v>
      </c>
      <c r="BN229" s="5">
        <f t="shared" si="301"/>
        <v>-1.002187369628885</v>
      </c>
      <c r="BO229" s="5">
        <f t="shared" si="301"/>
        <v>-1.2591496433715719</v>
      </c>
      <c r="BP229" s="5">
        <f t="shared" si="301"/>
        <v>-1.4491296433715775</v>
      </c>
      <c r="BQ229" s="5">
        <f t="shared" si="301"/>
        <v>-0.51392964337156855</v>
      </c>
      <c r="BR229" s="5">
        <f t="shared" si="262"/>
        <v>-65.493929643371573</v>
      </c>
      <c r="BS229" s="5">
        <f t="shared" si="263"/>
        <v>-65.493929643371573</v>
      </c>
      <c r="BT229" s="5">
        <f t="shared" si="264"/>
        <v>-65.493929643371573</v>
      </c>
      <c r="BU229" s="5">
        <f t="shared" si="265"/>
        <v>-65.493929643371573</v>
      </c>
      <c r="BV229" s="5">
        <f t="shared" si="266"/>
        <v>-65.493929643371573</v>
      </c>
      <c r="BW229" s="5">
        <f t="shared" si="267"/>
        <v>-65.493929643371573</v>
      </c>
      <c r="BX229" s="5">
        <f t="shared" si="268"/>
        <v>-65.493929643371573</v>
      </c>
      <c r="BY229" s="5">
        <f t="shared" si="268"/>
        <v>-65.493929643371573</v>
      </c>
      <c r="BZ229" s="5">
        <f t="shared" si="268"/>
        <v>-65.493929643371573</v>
      </c>
      <c r="CA229" s="5">
        <f t="shared" si="269"/>
        <v>-65.493929643371573</v>
      </c>
      <c r="CB229" s="5">
        <f t="shared" si="270"/>
        <v>-65.493929643371573</v>
      </c>
      <c r="CC229" s="5">
        <f t="shared" si="271"/>
        <v>-65.493929643371573</v>
      </c>
      <c r="CD229" s="5">
        <f t="shared" si="272"/>
        <v>-65.493929643371573</v>
      </c>
      <c r="CE229" s="5">
        <f t="shared" si="273"/>
        <v>-65.493929643371573</v>
      </c>
      <c r="CF229" s="5">
        <f t="shared" si="274"/>
        <v>-65.493929643371573</v>
      </c>
      <c r="CG229" s="5">
        <f t="shared" si="275"/>
        <v>-65.493929643371573</v>
      </c>
      <c r="CH229" s="5">
        <f t="shared" si="276"/>
        <v>-65.493929643371573</v>
      </c>
      <c r="CI229" s="5">
        <f t="shared" si="277"/>
        <v>-65.493929643371573</v>
      </c>
      <c r="CJ229" s="5">
        <f t="shared" si="278"/>
        <v>-65.493929643371573</v>
      </c>
      <c r="CK229" s="5">
        <f t="shared" si="279"/>
        <v>-65.493929643371573</v>
      </c>
      <c r="CL229" s="5">
        <f t="shared" si="280"/>
        <v>-65.493929643371573</v>
      </c>
      <c r="CM229" s="14">
        <f t="shared" si="281"/>
        <v>-65.493929643371573</v>
      </c>
      <c r="CN229" s="14">
        <f t="shared" si="282"/>
        <v>-65.493929643371573</v>
      </c>
      <c r="CO229" s="6">
        <f t="shared" si="283"/>
        <v>65.493929643371573</v>
      </c>
    </row>
    <row r="230" spans="1:93">
      <c r="A230">
        <v>75</v>
      </c>
      <c r="B230" s="5">
        <f t="shared" si="293"/>
        <v>-0.12829127187065126</v>
      </c>
      <c r="C230" s="5">
        <f t="shared" si="293"/>
        <v>-8.9215823380655479E-2</v>
      </c>
      <c r="D230" s="5">
        <f t="shared" si="293"/>
        <v>-1.79198652013676</v>
      </c>
      <c r="E230" s="5">
        <f t="shared" si="293"/>
        <v>0.3080847281293444</v>
      </c>
      <c r="F230" s="5">
        <f t="shared" si="293"/>
        <v>0.24542415912935667</v>
      </c>
      <c r="G230" s="5">
        <f t="shared" si="293"/>
        <v>1.4559847281293514</v>
      </c>
      <c r="H230" s="5">
        <f t="shared" si="217"/>
        <v>114.68198472812935</v>
      </c>
      <c r="I230" s="25">
        <f t="shared" si="218"/>
        <v>114.68198472812935</v>
      </c>
      <c r="J230" s="5">
        <f t="shared" si="219"/>
        <v>114.68198472812935</v>
      </c>
      <c r="K230" s="5">
        <f t="shared" si="220"/>
        <v>114.68198472812935</v>
      </c>
      <c r="L230" s="5">
        <f t="shared" si="221"/>
        <v>114.68198472812935</v>
      </c>
      <c r="M230" s="5">
        <f t="shared" si="222"/>
        <v>114.68198472812935</v>
      </c>
      <c r="N230" s="5">
        <f t="shared" si="223"/>
        <v>114.68198472812935</v>
      </c>
      <c r="O230" s="5">
        <f t="shared" si="223"/>
        <v>114.68198472812935</v>
      </c>
      <c r="P230" s="5">
        <f t="shared" si="224"/>
        <v>114.68198472812935</v>
      </c>
      <c r="Q230" s="5">
        <f t="shared" si="224"/>
        <v>114.68198472812935</v>
      </c>
      <c r="R230" s="5">
        <f t="shared" si="225"/>
        <v>114.68198472812935</v>
      </c>
      <c r="S230" s="5">
        <f t="shared" si="226"/>
        <v>114.68198472812935</v>
      </c>
      <c r="T230" s="5">
        <f t="shared" si="227"/>
        <v>114.68198472812935</v>
      </c>
      <c r="U230" s="5">
        <f t="shared" si="228"/>
        <v>114.68198472812935</v>
      </c>
      <c r="V230" s="5">
        <f t="shared" si="229"/>
        <v>114.68198472812935</v>
      </c>
      <c r="W230" s="5">
        <f t="shared" si="230"/>
        <v>114.68198472812935</v>
      </c>
      <c r="X230" s="5">
        <f t="shared" si="231"/>
        <v>114.68198472812935</v>
      </c>
      <c r="Y230" s="5">
        <f t="shared" si="232"/>
        <v>114.68198472812935</v>
      </c>
      <c r="Z230" s="5">
        <f t="shared" si="233"/>
        <v>114.68198472812935</v>
      </c>
      <c r="AA230" s="5">
        <f t="shared" si="234"/>
        <v>114.68198472812935</v>
      </c>
      <c r="AB230" s="5">
        <f t="shared" si="235"/>
        <v>114.68198472812935</v>
      </c>
      <c r="AC230" s="14">
        <f t="shared" si="236"/>
        <v>114.68198472812935</v>
      </c>
      <c r="AD230" s="14">
        <f t="shared" si="237"/>
        <v>114.68198472812935</v>
      </c>
      <c r="AE230" s="6">
        <f t="shared" si="238"/>
        <v>-114.68198472812935</v>
      </c>
      <c r="AF230" s="7"/>
      <c r="AG230" s="5">
        <f t="shared" ref="AG230:AL230" si="302">AG103-$BJ103</f>
        <v>-0.20707391594052937</v>
      </c>
      <c r="AH230" s="5">
        <f t="shared" si="302"/>
        <v>2.5356487352933406</v>
      </c>
      <c r="AI230" s="5">
        <f t="shared" si="302"/>
        <v>-1.4261850035312231</v>
      </c>
      <c r="AJ230" s="5">
        <f t="shared" si="302"/>
        <v>-0.35716471594052934</v>
      </c>
      <c r="AK230" s="5">
        <f t="shared" si="302"/>
        <v>-0.57215218394052936</v>
      </c>
      <c r="AL230" s="5">
        <f t="shared" si="302"/>
        <v>2.6927084059470641E-2</v>
      </c>
      <c r="AM230" s="5">
        <f t="shared" si="240"/>
        <v>-1.0235729159405293</v>
      </c>
      <c r="AN230" s="5">
        <f t="shared" si="241"/>
        <v>-1.0235729159405293</v>
      </c>
      <c r="AO230" s="5">
        <f t="shared" si="242"/>
        <v>-1.0235729159405293</v>
      </c>
      <c r="AP230" s="5">
        <f t="shared" si="243"/>
        <v>-1.0235729159405293</v>
      </c>
      <c r="AQ230" s="5">
        <f t="shared" si="244"/>
        <v>-1.0235729159405293</v>
      </c>
      <c r="AR230" s="5">
        <f t="shared" si="245"/>
        <v>-1.0235729159405293</v>
      </c>
      <c r="AS230" s="5">
        <f t="shared" si="246"/>
        <v>-1.0235729159405293</v>
      </c>
      <c r="AT230" s="5">
        <f t="shared" si="246"/>
        <v>-1.0235729159405293</v>
      </c>
      <c r="AU230" s="5">
        <f t="shared" si="246"/>
        <v>-1.0235729159405293</v>
      </c>
      <c r="AV230" s="5">
        <f t="shared" si="285"/>
        <v>-1.0235729159405293</v>
      </c>
      <c r="AW230" s="5">
        <f t="shared" si="247"/>
        <v>-1.0235729159405293</v>
      </c>
      <c r="AX230" s="5">
        <f t="shared" si="248"/>
        <v>-1.0235729159405293</v>
      </c>
      <c r="AY230" s="5">
        <f t="shared" si="249"/>
        <v>-1.0235729159405293</v>
      </c>
      <c r="AZ230" s="5">
        <f t="shared" si="250"/>
        <v>-1.0235729159405293</v>
      </c>
      <c r="BA230" s="5">
        <f t="shared" si="251"/>
        <v>-1.0235729159405293</v>
      </c>
      <c r="BB230" s="5">
        <f t="shared" si="252"/>
        <v>-1.0235729159405293</v>
      </c>
      <c r="BC230" s="5">
        <f t="shared" si="253"/>
        <v>-1.0235729159405293</v>
      </c>
      <c r="BD230" s="5">
        <f t="shared" si="254"/>
        <v>-1.0235729159405293</v>
      </c>
      <c r="BE230" s="5">
        <f t="shared" si="255"/>
        <v>-1.0235729159405293</v>
      </c>
      <c r="BF230" s="5">
        <f t="shared" si="256"/>
        <v>-1.0235729159405293</v>
      </c>
      <c r="BG230" s="5">
        <f t="shared" si="257"/>
        <v>-1.0235729159405293</v>
      </c>
      <c r="BH230" s="14">
        <f t="shared" si="258"/>
        <v>-1.0235729159405293</v>
      </c>
      <c r="BI230" s="14">
        <f t="shared" si="259"/>
        <v>-1.0235729159405293</v>
      </c>
      <c r="BJ230" s="6">
        <f t="shared" si="260"/>
        <v>1.0235729159405293</v>
      </c>
      <c r="BK230" s="7"/>
      <c r="BL230" s="5">
        <f t="shared" ref="BL230:BQ230" si="303">BL103-$CO103</f>
        <v>4.2730350652994957</v>
      </c>
      <c r="BM230" s="5">
        <f t="shared" si="303"/>
        <v>0.11436183019930013</v>
      </c>
      <c r="BN230" s="5">
        <f t="shared" si="303"/>
        <v>-0.98142009139733943</v>
      </c>
      <c r="BO230" s="5">
        <f t="shared" si="303"/>
        <v>-1.3434189347004946</v>
      </c>
      <c r="BP230" s="5">
        <f t="shared" si="303"/>
        <v>-1.5471289347004955</v>
      </c>
      <c r="BQ230" s="5">
        <f t="shared" si="303"/>
        <v>-0.51542893470049478</v>
      </c>
      <c r="BR230" s="5">
        <f t="shared" si="262"/>
        <v>-66.195428934700502</v>
      </c>
      <c r="BS230" s="5">
        <f t="shared" si="263"/>
        <v>-66.195428934700502</v>
      </c>
      <c r="BT230" s="5">
        <f t="shared" si="264"/>
        <v>-66.195428934700502</v>
      </c>
      <c r="BU230" s="5">
        <f t="shared" si="265"/>
        <v>-66.195428934700502</v>
      </c>
      <c r="BV230" s="5">
        <f t="shared" si="266"/>
        <v>-66.195428934700502</v>
      </c>
      <c r="BW230" s="5">
        <f t="shared" si="267"/>
        <v>-66.195428934700502</v>
      </c>
      <c r="BX230" s="5">
        <f t="shared" si="268"/>
        <v>-66.195428934700502</v>
      </c>
      <c r="BY230" s="5">
        <f t="shared" si="268"/>
        <v>-66.195428934700502</v>
      </c>
      <c r="BZ230" s="5">
        <f t="shared" si="268"/>
        <v>-66.195428934700502</v>
      </c>
      <c r="CA230" s="5">
        <f t="shared" si="269"/>
        <v>-66.195428934700502</v>
      </c>
      <c r="CB230" s="5">
        <f t="shared" si="270"/>
        <v>-66.195428934700502</v>
      </c>
      <c r="CC230" s="5">
        <f t="shared" si="271"/>
        <v>-66.195428934700502</v>
      </c>
      <c r="CD230" s="5">
        <f t="shared" si="272"/>
        <v>-66.195428934700502</v>
      </c>
      <c r="CE230" s="5">
        <f t="shared" si="273"/>
        <v>-66.195428934700502</v>
      </c>
      <c r="CF230" s="5">
        <f t="shared" si="274"/>
        <v>-66.195428934700502</v>
      </c>
      <c r="CG230" s="5">
        <f t="shared" si="275"/>
        <v>-66.195428934700502</v>
      </c>
      <c r="CH230" s="5">
        <f t="shared" si="276"/>
        <v>-66.195428934700502</v>
      </c>
      <c r="CI230" s="5">
        <f t="shared" si="277"/>
        <v>-66.195428934700502</v>
      </c>
      <c r="CJ230" s="5">
        <f t="shared" si="278"/>
        <v>-66.195428934700502</v>
      </c>
      <c r="CK230" s="5">
        <f t="shared" si="279"/>
        <v>-66.195428934700502</v>
      </c>
      <c r="CL230" s="5">
        <f t="shared" si="280"/>
        <v>-66.195428934700502</v>
      </c>
      <c r="CM230" s="14">
        <f t="shared" si="281"/>
        <v>-66.195428934700502</v>
      </c>
      <c r="CN230" s="14">
        <f t="shared" si="282"/>
        <v>-66.195428934700502</v>
      </c>
      <c r="CO230" s="6">
        <f t="shared" si="283"/>
        <v>66.195428934700502</v>
      </c>
    </row>
    <row r="231" spans="1:93">
      <c r="A231">
        <v>76</v>
      </c>
      <c r="B231" s="5">
        <f t="shared" si="293"/>
        <v>-0.20475741980250461</v>
      </c>
      <c r="C231" s="5">
        <f t="shared" si="293"/>
        <v>0.45100843544749125</v>
      </c>
      <c r="D231" s="5">
        <f t="shared" si="293"/>
        <v>-1.9041395742374903</v>
      </c>
      <c r="E231" s="5">
        <f t="shared" si="293"/>
        <v>0.15709658019748929</v>
      </c>
      <c r="F231" s="5">
        <f t="shared" si="293"/>
        <v>0.22189539819748916</v>
      </c>
      <c r="G231" s="5">
        <f t="shared" si="293"/>
        <v>1.2788965801974967</v>
      </c>
      <c r="H231" s="5">
        <f t="shared" si="217"/>
        <v>113.97189658019749</v>
      </c>
      <c r="I231" s="25">
        <f t="shared" si="218"/>
        <v>113.97189658019749</v>
      </c>
      <c r="J231" s="5">
        <f t="shared" si="219"/>
        <v>113.97189658019749</v>
      </c>
      <c r="K231" s="5">
        <f t="shared" si="220"/>
        <v>113.97189658019749</v>
      </c>
      <c r="L231" s="5">
        <f t="shared" si="221"/>
        <v>113.97189658019749</v>
      </c>
      <c r="M231" s="5">
        <f t="shared" si="222"/>
        <v>113.97189658019749</v>
      </c>
      <c r="N231" s="5">
        <f t="shared" si="223"/>
        <v>113.97189658019749</v>
      </c>
      <c r="O231" s="5">
        <f t="shared" si="223"/>
        <v>113.97189658019749</v>
      </c>
      <c r="P231" s="5">
        <f t="shared" si="224"/>
        <v>113.97189658019749</v>
      </c>
      <c r="Q231" s="5">
        <f t="shared" si="224"/>
        <v>113.97189658019749</v>
      </c>
      <c r="R231" s="5">
        <f t="shared" si="225"/>
        <v>113.97189658019749</v>
      </c>
      <c r="S231" s="5">
        <f t="shared" si="226"/>
        <v>113.97189658019749</v>
      </c>
      <c r="T231" s="5">
        <f t="shared" si="227"/>
        <v>113.97189658019749</v>
      </c>
      <c r="U231" s="5">
        <f t="shared" si="228"/>
        <v>113.97189658019749</v>
      </c>
      <c r="V231" s="5">
        <f t="shared" si="229"/>
        <v>113.97189658019749</v>
      </c>
      <c r="W231" s="5">
        <f t="shared" si="230"/>
        <v>113.97189658019749</v>
      </c>
      <c r="X231" s="5">
        <f t="shared" si="231"/>
        <v>113.97189658019749</v>
      </c>
      <c r="Y231" s="5">
        <f t="shared" si="232"/>
        <v>113.97189658019749</v>
      </c>
      <c r="Z231" s="5">
        <f t="shared" si="233"/>
        <v>113.97189658019749</v>
      </c>
      <c r="AA231" s="5">
        <f t="shared" si="234"/>
        <v>113.97189658019749</v>
      </c>
      <c r="AB231" s="5">
        <f t="shared" si="235"/>
        <v>113.97189658019749</v>
      </c>
      <c r="AC231" s="14">
        <f t="shared" si="236"/>
        <v>113.97189658019749</v>
      </c>
      <c r="AD231" s="14">
        <f t="shared" si="237"/>
        <v>113.97189658019749</v>
      </c>
      <c r="AE231" s="6">
        <f t="shared" si="238"/>
        <v>-113.97189658019749</v>
      </c>
      <c r="AF231" s="7"/>
      <c r="AG231" s="5">
        <f t="shared" ref="AG231:AL231" si="304">AG104-$BJ104</f>
        <v>-0.25398490235038529</v>
      </c>
      <c r="AH231" s="5">
        <f t="shared" si="304"/>
        <v>2.5488772322801649</v>
      </c>
      <c r="AI231" s="5">
        <f t="shared" si="304"/>
        <v>-1.3720279628786236</v>
      </c>
      <c r="AJ231" s="5">
        <f t="shared" si="304"/>
        <v>-0.33570790235038528</v>
      </c>
      <c r="AK231" s="5">
        <f t="shared" si="304"/>
        <v>-0.62532356235038533</v>
      </c>
      <c r="AL231" s="5">
        <f t="shared" si="304"/>
        <v>3.8167097649614679E-2</v>
      </c>
      <c r="AM231" s="5">
        <f t="shared" si="240"/>
        <v>-1.3508329023503853</v>
      </c>
      <c r="AN231" s="5">
        <f t="shared" si="241"/>
        <v>-1.3508329023503853</v>
      </c>
      <c r="AO231" s="5">
        <f t="shared" si="242"/>
        <v>-1.3508329023503853</v>
      </c>
      <c r="AP231" s="5">
        <f t="shared" si="243"/>
        <v>-1.3508329023503853</v>
      </c>
      <c r="AQ231" s="5">
        <f t="shared" si="244"/>
        <v>-1.3508329023503853</v>
      </c>
      <c r="AR231" s="5">
        <f t="shared" si="245"/>
        <v>-1.3508329023503853</v>
      </c>
      <c r="AS231" s="5">
        <f t="shared" si="246"/>
        <v>-1.3508329023503853</v>
      </c>
      <c r="AT231" s="5">
        <f t="shared" si="246"/>
        <v>-1.3508329023503853</v>
      </c>
      <c r="AU231" s="5">
        <f t="shared" si="246"/>
        <v>-1.3508329023503853</v>
      </c>
      <c r="AV231" s="5">
        <f t="shared" si="285"/>
        <v>-1.3508329023503853</v>
      </c>
      <c r="AW231" s="5">
        <f t="shared" si="247"/>
        <v>-1.3508329023503853</v>
      </c>
      <c r="AX231" s="5">
        <f t="shared" si="248"/>
        <v>-1.3508329023503853</v>
      </c>
      <c r="AY231" s="5">
        <f t="shared" si="249"/>
        <v>-1.3508329023503853</v>
      </c>
      <c r="AZ231" s="5">
        <f t="shared" si="250"/>
        <v>-1.3508329023503853</v>
      </c>
      <c r="BA231" s="5">
        <f t="shared" si="251"/>
        <v>-1.3508329023503853</v>
      </c>
      <c r="BB231" s="5">
        <f t="shared" si="252"/>
        <v>-1.3508329023503853</v>
      </c>
      <c r="BC231" s="5">
        <f t="shared" si="253"/>
        <v>-1.3508329023503853</v>
      </c>
      <c r="BD231" s="5">
        <f t="shared" si="254"/>
        <v>-1.3508329023503853</v>
      </c>
      <c r="BE231" s="5">
        <f t="shared" si="255"/>
        <v>-1.3508329023503853</v>
      </c>
      <c r="BF231" s="5">
        <f t="shared" si="256"/>
        <v>-1.3508329023503853</v>
      </c>
      <c r="BG231" s="5">
        <f t="shared" si="257"/>
        <v>-1.3508329023503853</v>
      </c>
      <c r="BH231" s="14">
        <f t="shared" si="258"/>
        <v>-1.3508329023503853</v>
      </c>
      <c r="BI231" s="14">
        <f t="shared" si="259"/>
        <v>-1.3508329023503853</v>
      </c>
      <c r="BJ231" s="6">
        <f t="shared" si="260"/>
        <v>1.3508329023503853</v>
      </c>
      <c r="BK231" s="7"/>
      <c r="BL231" s="5">
        <f t="shared" ref="BL231:BQ231" si="305">BL104-$CO104</f>
        <v>4.1230897859793743</v>
      </c>
      <c r="BM231" s="5">
        <f t="shared" si="305"/>
        <v>0.80535737333657664</v>
      </c>
      <c r="BN231" s="5">
        <f t="shared" si="305"/>
        <v>-1.0320655172541251</v>
      </c>
      <c r="BO231" s="5">
        <f t="shared" si="305"/>
        <v>-1.5932472140206215</v>
      </c>
      <c r="BP231" s="5">
        <f t="shared" si="305"/>
        <v>-1.7048672140206236</v>
      </c>
      <c r="BQ231" s="5">
        <f t="shared" si="305"/>
        <v>-0.59826721402062333</v>
      </c>
      <c r="BR231" s="5">
        <f t="shared" si="262"/>
        <v>-66.938267214020627</v>
      </c>
      <c r="BS231" s="5">
        <f t="shared" si="263"/>
        <v>-66.938267214020627</v>
      </c>
      <c r="BT231" s="5">
        <f t="shared" si="264"/>
        <v>-66.938267214020627</v>
      </c>
      <c r="BU231" s="5">
        <f t="shared" si="265"/>
        <v>-66.938267214020627</v>
      </c>
      <c r="BV231" s="5">
        <f t="shared" si="266"/>
        <v>-66.938267214020627</v>
      </c>
      <c r="BW231" s="5">
        <f t="shared" si="267"/>
        <v>-66.938267214020627</v>
      </c>
      <c r="BX231" s="5">
        <f t="shared" si="268"/>
        <v>-66.938267214020627</v>
      </c>
      <c r="BY231" s="5">
        <f t="shared" si="268"/>
        <v>-66.938267214020627</v>
      </c>
      <c r="BZ231" s="5">
        <f t="shared" si="268"/>
        <v>-66.938267214020627</v>
      </c>
      <c r="CA231" s="5">
        <f t="shared" si="269"/>
        <v>-66.938267214020627</v>
      </c>
      <c r="CB231" s="5">
        <f t="shared" si="270"/>
        <v>-66.938267214020627</v>
      </c>
      <c r="CC231" s="5">
        <f t="shared" si="271"/>
        <v>-66.938267214020627</v>
      </c>
      <c r="CD231" s="5">
        <f t="shared" si="272"/>
        <v>-66.938267214020627</v>
      </c>
      <c r="CE231" s="5">
        <f t="shared" si="273"/>
        <v>-66.938267214020627</v>
      </c>
      <c r="CF231" s="5">
        <f t="shared" si="274"/>
        <v>-66.938267214020627</v>
      </c>
      <c r="CG231" s="5">
        <f t="shared" si="275"/>
        <v>-66.938267214020627</v>
      </c>
      <c r="CH231" s="5">
        <f t="shared" si="276"/>
        <v>-66.938267214020627</v>
      </c>
      <c r="CI231" s="5">
        <f t="shared" si="277"/>
        <v>-66.938267214020627</v>
      </c>
      <c r="CJ231" s="5">
        <f t="shared" si="278"/>
        <v>-66.938267214020627</v>
      </c>
      <c r="CK231" s="5">
        <f t="shared" si="279"/>
        <v>-66.938267214020627</v>
      </c>
      <c r="CL231" s="5">
        <f t="shared" si="280"/>
        <v>-66.938267214020627</v>
      </c>
      <c r="CM231" s="14">
        <f t="shared" si="281"/>
        <v>-66.938267214020627</v>
      </c>
      <c r="CN231" s="14">
        <f t="shared" si="282"/>
        <v>-66.938267214020627</v>
      </c>
      <c r="CO231" s="6">
        <f t="shared" si="283"/>
        <v>66.938267214020627</v>
      </c>
    </row>
    <row r="232" spans="1:93">
      <c r="A232">
        <v>77</v>
      </c>
      <c r="B232" s="5">
        <f t="shared" si="293"/>
        <v>-9.1661145495933738E-2</v>
      </c>
      <c r="C232" s="5">
        <f t="shared" si="293"/>
        <v>0.26329716535005332</v>
      </c>
      <c r="D232" s="5">
        <f t="shared" si="293"/>
        <v>-1.8690475013663246</v>
      </c>
      <c r="E232" s="5">
        <f t="shared" si="293"/>
        <v>0.1639088545040579</v>
      </c>
      <c r="F232" s="5">
        <f t="shared" si="293"/>
        <v>0.25419377250406683</v>
      </c>
      <c r="G232" s="5">
        <f t="shared" si="293"/>
        <v>1.2793088545040661</v>
      </c>
      <c r="H232" s="5">
        <f t="shared" si="217"/>
        <v>113.35190885450406</v>
      </c>
      <c r="I232" s="25">
        <f t="shared" si="218"/>
        <v>113.35190885450406</v>
      </c>
      <c r="J232" s="5">
        <f t="shared" si="219"/>
        <v>113.35190885450406</v>
      </c>
      <c r="K232" s="5">
        <f t="shared" si="220"/>
        <v>113.35190885450406</v>
      </c>
      <c r="L232" s="5">
        <f t="shared" si="221"/>
        <v>113.35190885450406</v>
      </c>
      <c r="M232" s="5">
        <f t="shared" si="222"/>
        <v>113.35190885450406</v>
      </c>
      <c r="N232" s="5">
        <f t="shared" si="223"/>
        <v>113.35190885450406</v>
      </c>
      <c r="O232" s="5">
        <f t="shared" si="223"/>
        <v>113.35190885450406</v>
      </c>
      <c r="P232" s="5">
        <f t="shared" si="224"/>
        <v>113.35190885450406</v>
      </c>
      <c r="Q232" s="5">
        <f t="shared" si="224"/>
        <v>113.35190885450406</v>
      </c>
      <c r="R232" s="5">
        <f t="shared" si="225"/>
        <v>113.35190885450406</v>
      </c>
      <c r="S232" s="5">
        <f t="shared" si="226"/>
        <v>113.35190885450406</v>
      </c>
      <c r="T232" s="5">
        <f t="shared" si="227"/>
        <v>113.35190885450406</v>
      </c>
      <c r="U232" s="5">
        <f t="shared" si="228"/>
        <v>113.35190885450406</v>
      </c>
      <c r="V232" s="5">
        <f t="shared" si="229"/>
        <v>113.35190885450406</v>
      </c>
      <c r="W232" s="5">
        <f t="shared" si="230"/>
        <v>113.35190885450406</v>
      </c>
      <c r="X232" s="5">
        <f t="shared" si="231"/>
        <v>113.35190885450406</v>
      </c>
      <c r="Y232" s="5">
        <f t="shared" si="232"/>
        <v>113.35190885450406</v>
      </c>
      <c r="Z232" s="5">
        <f t="shared" si="233"/>
        <v>113.35190885450406</v>
      </c>
      <c r="AA232" s="5">
        <f t="shared" si="234"/>
        <v>113.35190885450406</v>
      </c>
      <c r="AB232" s="5">
        <f t="shared" si="235"/>
        <v>113.35190885450406</v>
      </c>
      <c r="AC232" s="14">
        <f t="shared" si="236"/>
        <v>113.35190885450406</v>
      </c>
      <c r="AD232" s="14">
        <f t="shared" si="237"/>
        <v>113.35190885450406</v>
      </c>
      <c r="AE232" s="6">
        <f t="shared" si="238"/>
        <v>-113.35190885450406</v>
      </c>
      <c r="AF232" s="7"/>
      <c r="AG232" s="5">
        <f t="shared" ref="AG232:AL232" si="306">AG105-$BJ105</f>
        <v>-0.36225665305858135</v>
      </c>
      <c r="AH232" s="5">
        <f t="shared" si="306"/>
        <v>3.0833492051495881</v>
      </c>
      <c r="AI232" s="5">
        <f t="shared" si="306"/>
        <v>-1.5517318929152644</v>
      </c>
      <c r="AJ232" s="5">
        <f t="shared" si="306"/>
        <v>-0.39372565305858132</v>
      </c>
      <c r="AK232" s="5">
        <f t="shared" si="306"/>
        <v>-0.72498335305858141</v>
      </c>
      <c r="AL232" s="5">
        <f t="shared" si="306"/>
        <v>-5.0651653058581436E-2</v>
      </c>
      <c r="AM232" s="5">
        <f t="shared" si="240"/>
        <v>-1.7972516530585814</v>
      </c>
      <c r="AN232" s="5">
        <f t="shared" si="241"/>
        <v>-1.7972516530585814</v>
      </c>
      <c r="AO232" s="5">
        <f t="shared" si="242"/>
        <v>-1.7972516530585814</v>
      </c>
      <c r="AP232" s="5">
        <f t="shared" si="243"/>
        <v>-1.7972516530585814</v>
      </c>
      <c r="AQ232" s="5">
        <f t="shared" si="244"/>
        <v>-1.7972516530585814</v>
      </c>
      <c r="AR232" s="5">
        <f t="shared" si="245"/>
        <v>-1.7972516530585814</v>
      </c>
      <c r="AS232" s="5">
        <f t="shared" si="246"/>
        <v>-1.7972516530585814</v>
      </c>
      <c r="AT232" s="5">
        <f t="shared" si="246"/>
        <v>-1.7972516530585814</v>
      </c>
      <c r="AU232" s="5">
        <f t="shared" si="246"/>
        <v>-1.7972516530585814</v>
      </c>
      <c r="AV232" s="5">
        <f t="shared" si="285"/>
        <v>-1.7972516530585814</v>
      </c>
      <c r="AW232" s="5">
        <f t="shared" si="247"/>
        <v>-1.7972516530585814</v>
      </c>
      <c r="AX232" s="5">
        <f t="shared" si="248"/>
        <v>-1.7972516530585814</v>
      </c>
      <c r="AY232" s="5">
        <f t="shared" si="249"/>
        <v>-1.7972516530585814</v>
      </c>
      <c r="AZ232" s="5">
        <f t="shared" si="250"/>
        <v>-1.7972516530585814</v>
      </c>
      <c r="BA232" s="5">
        <f t="shared" si="251"/>
        <v>-1.7972516530585814</v>
      </c>
      <c r="BB232" s="5">
        <f t="shared" si="252"/>
        <v>-1.7972516530585814</v>
      </c>
      <c r="BC232" s="5">
        <f t="shared" si="253"/>
        <v>-1.7972516530585814</v>
      </c>
      <c r="BD232" s="5">
        <f t="shared" si="254"/>
        <v>-1.7972516530585814</v>
      </c>
      <c r="BE232" s="5">
        <f t="shared" si="255"/>
        <v>-1.7972516530585814</v>
      </c>
      <c r="BF232" s="5">
        <f t="shared" si="256"/>
        <v>-1.7972516530585814</v>
      </c>
      <c r="BG232" s="5">
        <f t="shared" si="257"/>
        <v>-1.7972516530585814</v>
      </c>
      <c r="BH232" s="14">
        <f t="shared" si="258"/>
        <v>-1.7972516530585814</v>
      </c>
      <c r="BI232" s="14">
        <f t="shared" si="259"/>
        <v>-1.7972516530585814</v>
      </c>
      <c r="BJ232" s="6">
        <f t="shared" si="260"/>
        <v>1.7972516530585814</v>
      </c>
      <c r="BK232" s="7"/>
      <c r="BL232" s="5">
        <f t="shared" ref="BL232:BQ232" si="307">BL105-$CO105</f>
        <v>4.1645952995170887</v>
      </c>
      <c r="BM232" s="5">
        <f t="shared" si="307"/>
        <v>1.2391124889992824</v>
      </c>
      <c r="BN232" s="5">
        <f t="shared" si="307"/>
        <v>-1.0063716870675847</v>
      </c>
      <c r="BO232" s="5">
        <f t="shared" si="307"/>
        <v>-1.6966187004829152</v>
      </c>
      <c r="BP232" s="5">
        <f t="shared" si="307"/>
        <v>-1.9090087004829144</v>
      </c>
      <c r="BQ232" s="5">
        <f t="shared" si="307"/>
        <v>-0.7917087004829142</v>
      </c>
      <c r="BR232" s="5">
        <f t="shared" si="262"/>
        <v>-67.791708700482914</v>
      </c>
      <c r="BS232" s="5">
        <f t="shared" si="263"/>
        <v>-67.791708700482914</v>
      </c>
      <c r="BT232" s="5">
        <f t="shared" si="264"/>
        <v>-67.791708700482914</v>
      </c>
      <c r="BU232" s="5">
        <f t="shared" si="265"/>
        <v>-67.791708700482914</v>
      </c>
      <c r="BV232" s="5">
        <f t="shared" si="266"/>
        <v>-67.791708700482914</v>
      </c>
      <c r="BW232" s="5">
        <f t="shared" si="267"/>
        <v>-67.791708700482914</v>
      </c>
      <c r="BX232" s="5">
        <f t="shared" si="268"/>
        <v>-67.791708700482914</v>
      </c>
      <c r="BY232" s="5">
        <f t="shared" si="268"/>
        <v>-67.791708700482914</v>
      </c>
      <c r="BZ232" s="5">
        <f t="shared" si="268"/>
        <v>-67.791708700482914</v>
      </c>
      <c r="CA232" s="5">
        <f t="shared" si="269"/>
        <v>-67.791708700482914</v>
      </c>
      <c r="CB232" s="5">
        <f t="shared" si="270"/>
        <v>-67.791708700482914</v>
      </c>
      <c r="CC232" s="5">
        <f t="shared" si="271"/>
        <v>-67.791708700482914</v>
      </c>
      <c r="CD232" s="5">
        <f t="shared" si="272"/>
        <v>-67.791708700482914</v>
      </c>
      <c r="CE232" s="5">
        <f t="shared" si="273"/>
        <v>-67.791708700482914</v>
      </c>
      <c r="CF232" s="5">
        <f t="shared" si="274"/>
        <v>-67.791708700482914</v>
      </c>
      <c r="CG232" s="5">
        <f t="shared" si="275"/>
        <v>-67.791708700482914</v>
      </c>
      <c r="CH232" s="5">
        <f t="shared" si="276"/>
        <v>-67.791708700482914</v>
      </c>
      <c r="CI232" s="5">
        <f t="shared" si="277"/>
        <v>-67.791708700482914</v>
      </c>
      <c r="CJ232" s="5">
        <f t="shared" si="278"/>
        <v>-67.791708700482914</v>
      </c>
      <c r="CK232" s="5">
        <f t="shared" si="279"/>
        <v>-67.791708700482914</v>
      </c>
      <c r="CL232" s="5">
        <f t="shared" si="280"/>
        <v>-67.791708700482914</v>
      </c>
      <c r="CM232" s="14">
        <f t="shared" si="281"/>
        <v>-67.791708700482914</v>
      </c>
      <c r="CN232" s="14">
        <f t="shared" si="282"/>
        <v>-67.791708700482914</v>
      </c>
      <c r="CO232" s="6">
        <f t="shared" si="283"/>
        <v>67.791708700482914</v>
      </c>
    </row>
    <row r="233" spans="1:93">
      <c r="A233">
        <v>78</v>
      </c>
      <c r="B233" s="5">
        <f t="shared" si="293"/>
        <v>7.9306873240625464E-3</v>
      </c>
      <c r="C233" s="5">
        <f t="shared" si="293"/>
        <v>0.2259062747200602</v>
      </c>
      <c r="D233" s="5">
        <f t="shared" si="293"/>
        <v>-1.8954415430163607</v>
      </c>
      <c r="E233" s="5">
        <f t="shared" si="293"/>
        <v>0.13090868732406591</v>
      </c>
      <c r="F233" s="5">
        <f t="shared" si="293"/>
        <v>0.23458720632406482</v>
      </c>
      <c r="G233" s="5">
        <f t="shared" si="293"/>
        <v>1.2961086873240646</v>
      </c>
      <c r="H233" s="5">
        <f t="shared" si="217"/>
        <v>112.76700868732406</v>
      </c>
      <c r="I233" s="25">
        <f t="shared" si="218"/>
        <v>112.76700868732406</v>
      </c>
      <c r="J233" s="5">
        <f t="shared" si="219"/>
        <v>112.76700868732406</v>
      </c>
      <c r="K233" s="5">
        <f t="shared" si="220"/>
        <v>112.76700868732406</v>
      </c>
      <c r="L233" s="5">
        <f t="shared" si="221"/>
        <v>112.76700868732406</v>
      </c>
      <c r="M233" s="5">
        <f t="shared" si="222"/>
        <v>112.76700868732406</v>
      </c>
      <c r="N233" s="5">
        <f t="shared" si="223"/>
        <v>112.76700868732406</v>
      </c>
      <c r="O233" s="5">
        <f t="shared" si="223"/>
        <v>112.76700868732406</v>
      </c>
      <c r="P233" s="5">
        <f t="shared" si="224"/>
        <v>112.76700868732406</v>
      </c>
      <c r="Q233" s="5">
        <f t="shared" si="224"/>
        <v>112.76700868732406</v>
      </c>
      <c r="R233" s="5">
        <f t="shared" si="225"/>
        <v>112.76700868732406</v>
      </c>
      <c r="S233" s="5">
        <f t="shared" si="226"/>
        <v>112.76700868732406</v>
      </c>
      <c r="T233" s="5">
        <f t="shared" si="227"/>
        <v>112.76700868732406</v>
      </c>
      <c r="U233" s="5">
        <f t="shared" si="228"/>
        <v>112.76700868732406</v>
      </c>
      <c r="V233" s="5">
        <f t="shared" si="229"/>
        <v>112.76700868732406</v>
      </c>
      <c r="W233" s="5">
        <f t="shared" si="230"/>
        <v>112.76700868732406</v>
      </c>
      <c r="X233" s="5">
        <f t="shared" si="231"/>
        <v>112.76700868732406</v>
      </c>
      <c r="Y233" s="5">
        <f t="shared" si="232"/>
        <v>112.76700868732406</v>
      </c>
      <c r="Z233" s="5">
        <f t="shared" si="233"/>
        <v>112.76700868732406</v>
      </c>
      <c r="AA233" s="5">
        <f t="shared" si="234"/>
        <v>112.76700868732406</v>
      </c>
      <c r="AB233" s="5">
        <f t="shared" si="235"/>
        <v>112.76700868732406</v>
      </c>
      <c r="AC233" s="14">
        <f t="shared" si="236"/>
        <v>112.76700868732406</v>
      </c>
      <c r="AD233" s="14">
        <f t="shared" si="237"/>
        <v>112.76700868732406</v>
      </c>
      <c r="AE233" s="6">
        <f t="shared" si="238"/>
        <v>-112.76700868732406</v>
      </c>
      <c r="AF233" s="7"/>
      <c r="AG233" s="5">
        <f t="shared" ref="AG233:AL233" si="308">AG106-$BJ106</f>
        <v>-0.37188025729383778</v>
      </c>
      <c r="AH233" s="5">
        <f t="shared" si="308"/>
        <v>3.1298909686936223</v>
      </c>
      <c r="AI233" s="5">
        <f t="shared" si="308"/>
        <v>-1.6146724095182701</v>
      </c>
      <c r="AJ233" s="5">
        <f t="shared" si="308"/>
        <v>-0.37846425729383792</v>
      </c>
      <c r="AK233" s="5">
        <f t="shared" si="308"/>
        <v>-0.69993478729383773</v>
      </c>
      <c r="AL233" s="5">
        <f t="shared" si="308"/>
        <v>-6.4939257293837649E-2</v>
      </c>
      <c r="AM233" s="5">
        <f t="shared" si="240"/>
        <v>-2.1500392572938378</v>
      </c>
      <c r="AN233" s="5">
        <f t="shared" si="241"/>
        <v>-2.1500392572938378</v>
      </c>
      <c r="AO233" s="5">
        <f t="shared" si="242"/>
        <v>-2.1500392572938378</v>
      </c>
      <c r="AP233" s="5">
        <f t="shared" si="243"/>
        <v>-2.1500392572938378</v>
      </c>
      <c r="AQ233" s="5">
        <f t="shared" si="244"/>
        <v>-2.1500392572938378</v>
      </c>
      <c r="AR233" s="5">
        <f t="shared" si="245"/>
        <v>-2.1500392572938378</v>
      </c>
      <c r="AS233" s="5">
        <f t="shared" si="246"/>
        <v>-2.1500392572938378</v>
      </c>
      <c r="AT233" s="5">
        <f t="shared" si="246"/>
        <v>-2.1500392572938378</v>
      </c>
      <c r="AU233" s="5">
        <f t="shared" si="246"/>
        <v>-2.1500392572938378</v>
      </c>
      <c r="AV233" s="5">
        <f t="shared" si="285"/>
        <v>-2.1500392572938378</v>
      </c>
      <c r="AW233" s="5">
        <f t="shared" si="247"/>
        <v>-2.1500392572938378</v>
      </c>
      <c r="AX233" s="5">
        <f t="shared" si="248"/>
        <v>-2.1500392572938378</v>
      </c>
      <c r="AY233" s="5">
        <f t="shared" si="249"/>
        <v>-2.1500392572938378</v>
      </c>
      <c r="AZ233" s="5">
        <f t="shared" si="250"/>
        <v>-2.1500392572938378</v>
      </c>
      <c r="BA233" s="5">
        <f t="shared" si="251"/>
        <v>-2.1500392572938378</v>
      </c>
      <c r="BB233" s="5">
        <f t="shared" si="252"/>
        <v>-2.1500392572938378</v>
      </c>
      <c r="BC233" s="5">
        <f t="shared" si="253"/>
        <v>-2.1500392572938378</v>
      </c>
      <c r="BD233" s="5">
        <f t="shared" si="254"/>
        <v>-2.1500392572938378</v>
      </c>
      <c r="BE233" s="5">
        <f t="shared" si="255"/>
        <v>-2.1500392572938378</v>
      </c>
      <c r="BF233" s="5">
        <f t="shared" si="256"/>
        <v>-2.1500392572938378</v>
      </c>
      <c r="BG233" s="5">
        <f t="shared" si="257"/>
        <v>-2.1500392572938378</v>
      </c>
      <c r="BH233" s="14">
        <f t="shared" si="258"/>
        <v>-2.1500392572938378</v>
      </c>
      <c r="BI233" s="14">
        <f t="shared" si="259"/>
        <v>-2.1500392572938378</v>
      </c>
      <c r="BJ233" s="6">
        <f t="shared" si="260"/>
        <v>2.1500392572938378</v>
      </c>
      <c r="BK233" s="7"/>
      <c r="BL233" s="5">
        <f t="shared" ref="BL233:BQ233" si="309">BL106-$CO106</f>
        <v>4.1416849331233436</v>
      </c>
      <c r="BM233" s="5">
        <f t="shared" si="309"/>
        <v>0.88147792522585178</v>
      </c>
      <c r="BN233" s="5">
        <f t="shared" si="309"/>
        <v>-0.90167465771919808</v>
      </c>
      <c r="BO233" s="5">
        <f t="shared" si="309"/>
        <v>-1.6313760668766548</v>
      </c>
      <c r="BP233" s="5">
        <f t="shared" si="309"/>
        <v>-1.7095560668766439</v>
      </c>
      <c r="BQ233" s="5">
        <f t="shared" si="309"/>
        <v>-0.78055606687665602</v>
      </c>
      <c r="BR233" s="5">
        <f t="shared" si="262"/>
        <v>-68.38055606687665</v>
      </c>
      <c r="BS233" s="5">
        <f t="shared" si="263"/>
        <v>-68.38055606687665</v>
      </c>
      <c r="BT233" s="5">
        <f t="shared" si="264"/>
        <v>-68.38055606687665</v>
      </c>
      <c r="BU233" s="5">
        <f t="shared" si="265"/>
        <v>-68.38055606687665</v>
      </c>
      <c r="BV233" s="5">
        <f t="shared" si="266"/>
        <v>-68.38055606687665</v>
      </c>
      <c r="BW233" s="5">
        <f t="shared" si="267"/>
        <v>-68.38055606687665</v>
      </c>
      <c r="BX233" s="5">
        <f t="shared" si="268"/>
        <v>-68.38055606687665</v>
      </c>
      <c r="BY233" s="5">
        <f t="shared" si="268"/>
        <v>-68.38055606687665</v>
      </c>
      <c r="BZ233" s="5">
        <f t="shared" si="268"/>
        <v>-68.38055606687665</v>
      </c>
      <c r="CA233" s="5">
        <f t="shared" si="269"/>
        <v>-68.38055606687665</v>
      </c>
      <c r="CB233" s="5">
        <f t="shared" si="270"/>
        <v>-68.38055606687665</v>
      </c>
      <c r="CC233" s="5">
        <f t="shared" si="271"/>
        <v>-68.38055606687665</v>
      </c>
      <c r="CD233" s="5">
        <f t="shared" si="272"/>
        <v>-68.38055606687665</v>
      </c>
      <c r="CE233" s="5">
        <f t="shared" si="273"/>
        <v>-68.38055606687665</v>
      </c>
      <c r="CF233" s="5">
        <f t="shared" si="274"/>
        <v>-68.38055606687665</v>
      </c>
      <c r="CG233" s="5">
        <f t="shared" si="275"/>
        <v>-68.38055606687665</v>
      </c>
      <c r="CH233" s="5">
        <f t="shared" si="276"/>
        <v>-68.38055606687665</v>
      </c>
      <c r="CI233" s="5">
        <f t="shared" si="277"/>
        <v>-68.38055606687665</v>
      </c>
      <c r="CJ233" s="5">
        <f t="shared" si="278"/>
        <v>-68.38055606687665</v>
      </c>
      <c r="CK233" s="5">
        <f t="shared" si="279"/>
        <v>-68.38055606687665</v>
      </c>
      <c r="CL233" s="5">
        <f t="shared" si="280"/>
        <v>-68.38055606687665</v>
      </c>
      <c r="CM233" s="14">
        <f t="shared" si="281"/>
        <v>-68.38055606687665</v>
      </c>
      <c r="CN233" s="14">
        <f t="shared" si="282"/>
        <v>-68.38055606687665</v>
      </c>
      <c r="CO233" s="6">
        <f t="shared" si="283"/>
        <v>68.38055606687665</v>
      </c>
    </row>
    <row r="234" spans="1:93">
      <c r="A234">
        <v>79</v>
      </c>
      <c r="B234" s="5">
        <f t="shared" si="293"/>
        <v>9.2496013364055329E-2</v>
      </c>
      <c r="C234" s="5">
        <f t="shared" si="293"/>
        <v>-0.18756839189593677</v>
      </c>
      <c r="D234" s="5">
        <f t="shared" si="293"/>
        <v>-1.8463869645603523</v>
      </c>
      <c r="E234" s="5">
        <f t="shared" si="293"/>
        <v>0.22203901336406773</v>
      </c>
      <c r="F234" s="5">
        <f t="shared" si="293"/>
        <v>0.34138131636406399</v>
      </c>
      <c r="G234" s="5">
        <f t="shared" si="293"/>
        <v>1.3780390133640594</v>
      </c>
      <c r="H234" s="5">
        <f t="shared" si="217"/>
        <v>112.20303901336406</v>
      </c>
      <c r="I234" s="25">
        <f t="shared" si="218"/>
        <v>112.20303901336406</v>
      </c>
      <c r="J234" s="5">
        <f t="shared" si="219"/>
        <v>112.20303901336406</v>
      </c>
      <c r="K234" s="5">
        <f t="shared" si="220"/>
        <v>112.20303901336406</v>
      </c>
      <c r="L234" s="5">
        <f t="shared" si="221"/>
        <v>112.20303901336406</v>
      </c>
      <c r="M234" s="5">
        <f t="shared" si="222"/>
        <v>112.20303901336406</v>
      </c>
      <c r="N234" s="5">
        <f t="shared" si="223"/>
        <v>112.20303901336406</v>
      </c>
      <c r="O234" s="5">
        <f t="shared" si="223"/>
        <v>112.20303901336406</v>
      </c>
      <c r="P234" s="5">
        <f t="shared" si="224"/>
        <v>112.20303901336406</v>
      </c>
      <c r="Q234" s="5">
        <f t="shared" si="224"/>
        <v>112.20303901336406</v>
      </c>
      <c r="R234" s="5">
        <f t="shared" si="225"/>
        <v>112.20303901336406</v>
      </c>
      <c r="S234" s="5">
        <f t="shared" si="226"/>
        <v>112.20303901336406</v>
      </c>
      <c r="T234" s="5">
        <f t="shared" si="227"/>
        <v>112.20303901336406</v>
      </c>
      <c r="U234" s="5">
        <f t="shared" si="228"/>
        <v>112.20303901336406</v>
      </c>
      <c r="V234" s="5">
        <f t="shared" si="229"/>
        <v>112.20303901336406</v>
      </c>
      <c r="W234" s="5">
        <f t="shared" si="230"/>
        <v>112.20303901336406</v>
      </c>
      <c r="X234" s="5">
        <f t="shared" si="231"/>
        <v>112.20303901336406</v>
      </c>
      <c r="Y234" s="5">
        <f t="shared" si="232"/>
        <v>112.20303901336406</v>
      </c>
      <c r="Z234" s="5">
        <f t="shared" si="233"/>
        <v>112.20303901336406</v>
      </c>
      <c r="AA234" s="5">
        <f t="shared" si="234"/>
        <v>112.20303901336406</v>
      </c>
      <c r="AB234" s="5">
        <f t="shared" si="235"/>
        <v>112.20303901336406</v>
      </c>
      <c r="AC234" s="14">
        <f t="shared" si="236"/>
        <v>112.20303901336406</v>
      </c>
      <c r="AD234" s="14">
        <f t="shared" si="237"/>
        <v>112.20303901336406</v>
      </c>
      <c r="AE234" s="6">
        <f t="shared" si="238"/>
        <v>-112.20303901336406</v>
      </c>
      <c r="AF234" s="7"/>
      <c r="AG234" s="5">
        <f t="shared" ref="AG234:AL234" si="310">AG107-$BJ107</f>
        <v>-0.43604618460248457</v>
      </c>
      <c r="AH234" s="5">
        <f t="shared" si="310"/>
        <v>3.5550206226894954</v>
      </c>
      <c r="AI234" s="5">
        <f t="shared" si="310"/>
        <v>-1.6718078222795569</v>
      </c>
      <c r="AJ234" s="5">
        <f t="shared" si="310"/>
        <v>-0.48745518460248416</v>
      </c>
      <c r="AK234" s="5">
        <f t="shared" si="310"/>
        <v>-0.78233824660248441</v>
      </c>
      <c r="AL234" s="5">
        <f t="shared" si="310"/>
        <v>-0.17737318460248419</v>
      </c>
      <c r="AM234" s="5">
        <f t="shared" si="240"/>
        <v>-2.5730731846024844</v>
      </c>
      <c r="AN234" s="5">
        <f t="shared" si="241"/>
        <v>-2.5730731846024844</v>
      </c>
      <c r="AO234" s="5">
        <f t="shared" si="242"/>
        <v>-2.5730731846024844</v>
      </c>
      <c r="AP234" s="5">
        <f t="shared" si="243"/>
        <v>-2.5730731846024844</v>
      </c>
      <c r="AQ234" s="5">
        <f t="shared" si="244"/>
        <v>-2.5730731846024844</v>
      </c>
      <c r="AR234" s="5">
        <f t="shared" si="245"/>
        <v>-2.5730731846024844</v>
      </c>
      <c r="AS234" s="5">
        <f t="shared" si="246"/>
        <v>-2.5730731846024844</v>
      </c>
      <c r="AT234" s="5">
        <f t="shared" si="246"/>
        <v>-2.5730731846024844</v>
      </c>
      <c r="AU234" s="5">
        <f t="shared" si="246"/>
        <v>-2.5730731846024844</v>
      </c>
      <c r="AV234" s="5">
        <f t="shared" si="285"/>
        <v>-2.5730731846024844</v>
      </c>
      <c r="AW234" s="5">
        <f t="shared" si="247"/>
        <v>-2.5730731846024844</v>
      </c>
      <c r="AX234" s="5">
        <f t="shared" si="248"/>
        <v>-2.5730731846024844</v>
      </c>
      <c r="AY234" s="5">
        <f t="shared" si="249"/>
        <v>-2.5730731846024844</v>
      </c>
      <c r="AZ234" s="5">
        <f t="shared" si="250"/>
        <v>-2.5730731846024844</v>
      </c>
      <c r="BA234" s="5">
        <f t="shared" si="251"/>
        <v>-2.5730731846024844</v>
      </c>
      <c r="BB234" s="5">
        <f t="shared" si="252"/>
        <v>-2.5730731846024844</v>
      </c>
      <c r="BC234" s="5">
        <f t="shared" si="253"/>
        <v>-2.5730731846024844</v>
      </c>
      <c r="BD234" s="5">
        <f t="shared" si="254"/>
        <v>-2.5730731846024844</v>
      </c>
      <c r="BE234" s="5">
        <f t="shared" si="255"/>
        <v>-2.5730731846024844</v>
      </c>
      <c r="BF234" s="5">
        <f t="shared" si="256"/>
        <v>-2.5730731846024844</v>
      </c>
      <c r="BG234" s="5">
        <f t="shared" si="257"/>
        <v>-2.5730731846024844</v>
      </c>
      <c r="BH234" s="14">
        <f t="shared" si="258"/>
        <v>-2.5730731846024844</v>
      </c>
      <c r="BI234" s="14">
        <f t="shared" si="259"/>
        <v>-2.5730731846024844</v>
      </c>
      <c r="BJ234" s="6">
        <f t="shared" si="260"/>
        <v>2.5730731846024844</v>
      </c>
      <c r="BK234" s="7"/>
      <c r="BL234" s="5">
        <f t="shared" ref="BL234:BQ234" si="311">BL107-$CO107</f>
        <v>4.3068002660973264</v>
      </c>
      <c r="BM234" s="5">
        <f t="shared" si="311"/>
        <v>0.48641126981573279</v>
      </c>
      <c r="BN234" s="5">
        <f t="shared" si="311"/>
        <v>-0.689905334205136</v>
      </c>
      <c r="BO234" s="5">
        <f t="shared" si="311"/>
        <v>-1.6519887339026695</v>
      </c>
      <c r="BP234" s="5">
        <f t="shared" si="311"/>
        <v>-1.7992087339026739</v>
      </c>
      <c r="BQ234" s="5">
        <f t="shared" si="311"/>
        <v>-0.65210873390266499</v>
      </c>
      <c r="BR234" s="5">
        <f t="shared" si="262"/>
        <v>-69.052108733902671</v>
      </c>
      <c r="BS234" s="5">
        <f t="shared" si="263"/>
        <v>-69.052108733902671</v>
      </c>
      <c r="BT234" s="5">
        <f t="shared" si="264"/>
        <v>-69.052108733902671</v>
      </c>
      <c r="BU234" s="5">
        <f t="shared" si="265"/>
        <v>-69.052108733902671</v>
      </c>
      <c r="BV234" s="5">
        <f t="shared" si="266"/>
        <v>-69.052108733902671</v>
      </c>
      <c r="BW234" s="5">
        <f t="shared" si="267"/>
        <v>-69.052108733902671</v>
      </c>
      <c r="BX234" s="5">
        <f t="shared" si="268"/>
        <v>-69.052108733902671</v>
      </c>
      <c r="BY234" s="5">
        <f t="shared" si="268"/>
        <v>-69.052108733902671</v>
      </c>
      <c r="BZ234" s="5">
        <f t="shared" si="268"/>
        <v>-69.052108733902671</v>
      </c>
      <c r="CA234" s="5">
        <f t="shared" si="269"/>
        <v>-69.052108733902671</v>
      </c>
      <c r="CB234" s="5">
        <f t="shared" si="270"/>
        <v>-69.052108733902671</v>
      </c>
      <c r="CC234" s="5">
        <f t="shared" si="271"/>
        <v>-69.052108733902671</v>
      </c>
      <c r="CD234" s="5">
        <f t="shared" si="272"/>
        <v>-69.052108733902671</v>
      </c>
      <c r="CE234" s="5">
        <f t="shared" si="273"/>
        <v>-69.052108733902671</v>
      </c>
      <c r="CF234" s="5">
        <f t="shared" si="274"/>
        <v>-69.052108733902671</v>
      </c>
      <c r="CG234" s="5">
        <f t="shared" si="275"/>
        <v>-69.052108733902671</v>
      </c>
      <c r="CH234" s="5">
        <f t="shared" si="276"/>
        <v>-69.052108733902671</v>
      </c>
      <c r="CI234" s="5">
        <f t="shared" si="277"/>
        <v>-69.052108733902671</v>
      </c>
      <c r="CJ234" s="5">
        <f t="shared" si="278"/>
        <v>-69.052108733902671</v>
      </c>
      <c r="CK234" s="5">
        <f t="shared" si="279"/>
        <v>-69.052108733902671</v>
      </c>
      <c r="CL234" s="5">
        <f t="shared" si="280"/>
        <v>-69.052108733902671</v>
      </c>
      <c r="CM234" s="14">
        <f t="shared" si="281"/>
        <v>-69.052108733902671</v>
      </c>
      <c r="CN234" s="14">
        <f t="shared" si="282"/>
        <v>-69.052108733902671</v>
      </c>
      <c r="CO234" s="6">
        <f t="shared" si="283"/>
        <v>69.052108733902671</v>
      </c>
    </row>
    <row r="235" spans="1:93">
      <c r="A235">
        <v>80</v>
      </c>
      <c r="B235" s="5">
        <f t="shared" si="293"/>
        <v>0.14013333178070297</v>
      </c>
      <c r="C235" s="5">
        <f t="shared" si="293"/>
        <v>0.16093728205770219</v>
      </c>
      <c r="D235" s="5">
        <f t="shared" si="293"/>
        <v>-1.8955089941805596</v>
      </c>
      <c r="E235" s="5">
        <f t="shared" si="293"/>
        <v>0.10811433178071184</v>
      </c>
      <c r="F235" s="5">
        <f t="shared" si="293"/>
        <v>0.2183097167807091</v>
      </c>
      <c r="G235" s="5">
        <f t="shared" si="293"/>
        <v>1.2680143317807051</v>
      </c>
      <c r="H235" s="5">
        <f t="shared" si="217"/>
        <v>111.44921433178071</v>
      </c>
      <c r="I235" s="25">
        <f t="shared" si="218"/>
        <v>111.44921433178071</v>
      </c>
      <c r="J235" s="5">
        <f t="shared" si="219"/>
        <v>111.44921433178071</v>
      </c>
      <c r="K235" s="5">
        <f t="shared" si="220"/>
        <v>111.44921433178071</v>
      </c>
      <c r="L235" s="5">
        <f t="shared" si="221"/>
        <v>111.44921433178071</v>
      </c>
      <c r="M235" s="5">
        <f t="shared" si="222"/>
        <v>111.44921433178071</v>
      </c>
      <c r="N235" s="5">
        <f t="shared" si="223"/>
        <v>111.44921433178071</v>
      </c>
      <c r="O235" s="5">
        <f t="shared" si="223"/>
        <v>111.44921433178071</v>
      </c>
      <c r="P235" s="5">
        <f t="shared" si="224"/>
        <v>111.44921433178071</v>
      </c>
      <c r="Q235" s="5">
        <f t="shared" si="224"/>
        <v>111.44921433178071</v>
      </c>
      <c r="R235" s="5">
        <f t="shared" si="225"/>
        <v>111.44921433178071</v>
      </c>
      <c r="S235" s="5">
        <f t="shared" si="226"/>
        <v>111.44921433178071</v>
      </c>
      <c r="T235" s="5">
        <f t="shared" si="227"/>
        <v>111.44921433178071</v>
      </c>
      <c r="U235" s="5">
        <f t="shared" si="228"/>
        <v>111.44921433178071</v>
      </c>
      <c r="V235" s="5">
        <f t="shared" si="229"/>
        <v>111.44921433178071</v>
      </c>
      <c r="W235" s="5">
        <f t="shared" si="230"/>
        <v>111.44921433178071</v>
      </c>
      <c r="X235" s="5">
        <f t="shared" si="231"/>
        <v>111.44921433178071</v>
      </c>
      <c r="Y235" s="5">
        <f t="shared" si="232"/>
        <v>111.44921433178071</v>
      </c>
      <c r="Z235" s="5">
        <f t="shared" si="233"/>
        <v>111.44921433178071</v>
      </c>
      <c r="AA235" s="5">
        <f t="shared" si="234"/>
        <v>111.44921433178071</v>
      </c>
      <c r="AB235" s="5">
        <f t="shared" si="235"/>
        <v>111.44921433178071</v>
      </c>
      <c r="AC235" s="14">
        <f t="shared" si="236"/>
        <v>111.44921433178071</v>
      </c>
      <c r="AD235" s="14">
        <f t="shared" si="237"/>
        <v>111.44921433178071</v>
      </c>
      <c r="AE235" s="6">
        <f t="shared" si="238"/>
        <v>-111.44921433178071</v>
      </c>
      <c r="AF235" s="7"/>
      <c r="AG235" s="5">
        <f t="shared" ref="AG235:AL235" si="312">AG108-$BJ108</f>
        <v>-0.43939073352319769</v>
      </c>
      <c r="AH235" s="5">
        <f t="shared" si="312"/>
        <v>3.5781455694213924</v>
      </c>
      <c r="AI235" s="5">
        <f t="shared" si="312"/>
        <v>-1.6324319643286034</v>
      </c>
      <c r="AJ235" s="5">
        <f t="shared" si="312"/>
        <v>-0.44092173352319763</v>
      </c>
      <c r="AK235" s="5">
        <f t="shared" si="312"/>
        <v>-0.81776840452319766</v>
      </c>
      <c r="AL235" s="5">
        <f t="shared" si="312"/>
        <v>-0.24763273352319759</v>
      </c>
      <c r="AM235" s="5">
        <f t="shared" si="240"/>
        <v>-2.9781327335231977</v>
      </c>
      <c r="AN235" s="5">
        <f t="shared" si="241"/>
        <v>-2.9781327335231977</v>
      </c>
      <c r="AO235" s="5">
        <f t="shared" si="242"/>
        <v>-2.9781327335231977</v>
      </c>
      <c r="AP235" s="5">
        <f t="shared" si="243"/>
        <v>-2.9781327335231977</v>
      </c>
      <c r="AQ235" s="5">
        <f t="shared" si="244"/>
        <v>-2.9781327335231977</v>
      </c>
      <c r="AR235" s="5">
        <f t="shared" si="245"/>
        <v>-2.9781327335231977</v>
      </c>
      <c r="AS235" s="5">
        <f t="shared" si="246"/>
        <v>-2.9781327335231977</v>
      </c>
      <c r="AT235" s="5">
        <f t="shared" si="246"/>
        <v>-2.9781327335231977</v>
      </c>
      <c r="AU235" s="5">
        <f t="shared" si="246"/>
        <v>-2.9781327335231977</v>
      </c>
      <c r="AV235" s="5">
        <f t="shared" si="285"/>
        <v>-2.9781327335231977</v>
      </c>
      <c r="AW235" s="5">
        <f t="shared" si="247"/>
        <v>-2.9781327335231977</v>
      </c>
      <c r="AX235" s="5">
        <f t="shared" si="248"/>
        <v>-2.9781327335231977</v>
      </c>
      <c r="AY235" s="5">
        <f t="shared" si="249"/>
        <v>-2.9781327335231977</v>
      </c>
      <c r="AZ235" s="5">
        <f t="shared" si="250"/>
        <v>-2.9781327335231977</v>
      </c>
      <c r="BA235" s="5">
        <f t="shared" si="251"/>
        <v>-2.9781327335231977</v>
      </c>
      <c r="BB235" s="5">
        <f t="shared" si="252"/>
        <v>-2.9781327335231977</v>
      </c>
      <c r="BC235" s="5">
        <f t="shared" si="253"/>
        <v>-2.9781327335231977</v>
      </c>
      <c r="BD235" s="5">
        <f t="shared" si="254"/>
        <v>-2.9781327335231977</v>
      </c>
      <c r="BE235" s="5">
        <f t="shared" si="255"/>
        <v>-2.9781327335231977</v>
      </c>
      <c r="BF235" s="5">
        <f t="shared" si="256"/>
        <v>-2.9781327335231977</v>
      </c>
      <c r="BG235" s="5">
        <f t="shared" si="257"/>
        <v>-2.9781327335231977</v>
      </c>
      <c r="BH235" s="14">
        <f t="shared" si="258"/>
        <v>-2.9781327335231977</v>
      </c>
      <c r="BI235" s="14">
        <f t="shared" si="259"/>
        <v>-2.9781327335231977</v>
      </c>
      <c r="BJ235" s="6">
        <f t="shared" si="260"/>
        <v>2.9781327335231977</v>
      </c>
      <c r="BK235" s="7"/>
      <c r="BL235" s="5">
        <f t="shared" ref="BL235:BQ235" si="313">BL108-$CO108</f>
        <v>4.32741194947954</v>
      </c>
      <c r="BM235" s="5">
        <f t="shared" si="313"/>
        <v>0.76097324237714759</v>
      </c>
      <c r="BN235" s="5">
        <f t="shared" si="313"/>
        <v>-0.76668104029533879</v>
      </c>
      <c r="BO235" s="5">
        <f t="shared" si="313"/>
        <v>-1.6969280505204551</v>
      </c>
      <c r="BP235" s="5">
        <f t="shared" si="313"/>
        <v>-1.9264880505204474</v>
      </c>
      <c r="BQ235" s="5">
        <f t="shared" si="313"/>
        <v>-0.6982880505204605</v>
      </c>
      <c r="BR235" s="5">
        <f t="shared" si="262"/>
        <v>-69.908288050520454</v>
      </c>
      <c r="BS235" s="5">
        <f t="shared" si="263"/>
        <v>-69.908288050520454</v>
      </c>
      <c r="BT235" s="5">
        <f t="shared" si="264"/>
        <v>-69.908288050520454</v>
      </c>
      <c r="BU235" s="5">
        <f t="shared" si="265"/>
        <v>-69.908288050520454</v>
      </c>
      <c r="BV235" s="5">
        <f t="shared" si="266"/>
        <v>-69.908288050520454</v>
      </c>
      <c r="BW235" s="5">
        <f t="shared" si="267"/>
        <v>-69.908288050520454</v>
      </c>
      <c r="BX235" s="5">
        <f t="shared" si="268"/>
        <v>-69.908288050520454</v>
      </c>
      <c r="BY235" s="5">
        <f t="shared" si="268"/>
        <v>-69.908288050520454</v>
      </c>
      <c r="BZ235" s="5">
        <f t="shared" si="268"/>
        <v>-69.908288050520454</v>
      </c>
      <c r="CA235" s="5">
        <f t="shared" si="269"/>
        <v>-69.908288050520454</v>
      </c>
      <c r="CB235" s="5">
        <f t="shared" si="270"/>
        <v>-69.908288050520454</v>
      </c>
      <c r="CC235" s="5">
        <f t="shared" si="271"/>
        <v>-69.908288050520454</v>
      </c>
      <c r="CD235" s="5">
        <f t="shared" si="272"/>
        <v>-69.908288050520454</v>
      </c>
      <c r="CE235" s="5">
        <f t="shared" si="273"/>
        <v>-69.908288050520454</v>
      </c>
      <c r="CF235" s="5">
        <f t="shared" si="274"/>
        <v>-69.908288050520454</v>
      </c>
      <c r="CG235" s="5">
        <f t="shared" si="275"/>
        <v>-69.908288050520454</v>
      </c>
      <c r="CH235" s="5">
        <f t="shared" si="276"/>
        <v>-69.908288050520454</v>
      </c>
      <c r="CI235" s="5">
        <f t="shared" si="277"/>
        <v>-69.908288050520454</v>
      </c>
      <c r="CJ235" s="5">
        <f t="shared" si="278"/>
        <v>-69.908288050520454</v>
      </c>
      <c r="CK235" s="5">
        <f t="shared" si="279"/>
        <v>-69.908288050520454</v>
      </c>
      <c r="CL235" s="5">
        <f t="shared" si="280"/>
        <v>-69.908288050520454</v>
      </c>
      <c r="CM235" s="14">
        <f t="shared" si="281"/>
        <v>-69.908288050520454</v>
      </c>
      <c r="CN235" s="14">
        <f t="shared" si="282"/>
        <v>-69.908288050520454</v>
      </c>
      <c r="CO235" s="6">
        <f t="shared" si="283"/>
        <v>69.908288050520454</v>
      </c>
    </row>
    <row r="236" spans="1:93">
      <c r="A236">
        <v>81</v>
      </c>
      <c r="B236" s="5">
        <f t="shared" ref="B236:G245" si="314">B109-$AE109</f>
        <v>8.2776642358524555E-2</v>
      </c>
      <c r="C236" s="5">
        <f t="shared" si="314"/>
        <v>0.63040288972753444</v>
      </c>
      <c r="D236" s="5">
        <f t="shared" si="314"/>
        <v>-1.8627164411617656</v>
      </c>
      <c r="E236" s="5">
        <f t="shared" si="314"/>
        <v>-0.10168235764146516</v>
      </c>
      <c r="F236" s="5">
        <f t="shared" si="314"/>
        <v>0.11740162435852142</v>
      </c>
      <c r="G236" s="5">
        <f t="shared" si="314"/>
        <v>1.1338176423585224</v>
      </c>
      <c r="H236" s="5">
        <f t="shared" si="217"/>
        <v>110.61001764235853</v>
      </c>
      <c r="I236" s="25">
        <f t="shared" si="218"/>
        <v>110.61001764235853</v>
      </c>
      <c r="J236" s="5">
        <f t="shared" si="219"/>
        <v>110.61001764235853</v>
      </c>
      <c r="K236" s="5">
        <f t="shared" si="220"/>
        <v>110.61001764235853</v>
      </c>
      <c r="L236" s="5">
        <f t="shared" si="221"/>
        <v>110.61001764235853</v>
      </c>
      <c r="M236" s="5">
        <f t="shared" si="222"/>
        <v>110.61001764235853</v>
      </c>
      <c r="N236" s="5">
        <f t="shared" si="223"/>
        <v>110.61001764235853</v>
      </c>
      <c r="O236" s="5">
        <f t="shared" si="223"/>
        <v>110.61001764235853</v>
      </c>
      <c r="P236" s="5">
        <f t="shared" si="224"/>
        <v>110.61001764235853</v>
      </c>
      <c r="Q236" s="5">
        <f t="shared" si="224"/>
        <v>110.61001764235853</v>
      </c>
      <c r="R236" s="5">
        <f t="shared" si="225"/>
        <v>110.61001764235853</v>
      </c>
      <c r="S236" s="5">
        <f t="shared" si="226"/>
        <v>110.61001764235853</v>
      </c>
      <c r="T236" s="5">
        <f t="shared" si="227"/>
        <v>110.61001764235853</v>
      </c>
      <c r="U236" s="5">
        <f t="shared" si="228"/>
        <v>110.61001764235853</v>
      </c>
      <c r="V236" s="5">
        <f t="shared" si="229"/>
        <v>110.61001764235853</v>
      </c>
      <c r="W236" s="5">
        <f t="shared" si="230"/>
        <v>110.61001764235853</v>
      </c>
      <c r="X236" s="5">
        <f t="shared" si="231"/>
        <v>110.61001764235853</v>
      </c>
      <c r="Y236" s="5">
        <f t="shared" si="232"/>
        <v>110.61001764235853</v>
      </c>
      <c r="Z236" s="5">
        <f t="shared" si="233"/>
        <v>110.61001764235853</v>
      </c>
      <c r="AA236" s="5">
        <f t="shared" si="234"/>
        <v>110.61001764235853</v>
      </c>
      <c r="AB236" s="5">
        <f t="shared" si="235"/>
        <v>110.61001764235853</v>
      </c>
      <c r="AC236" s="14">
        <f t="shared" si="236"/>
        <v>110.61001764235853</v>
      </c>
      <c r="AD236" s="14">
        <f t="shared" si="237"/>
        <v>110.61001764235853</v>
      </c>
      <c r="AE236" s="6">
        <f t="shared" si="238"/>
        <v>-110.61001764235853</v>
      </c>
      <c r="AF236" s="7"/>
      <c r="AG236" s="5">
        <f t="shared" ref="AG236:AL236" si="315">AG109-$BJ109</f>
        <v>-0.4066952412066458</v>
      </c>
      <c r="AH236" s="5">
        <f t="shared" si="315"/>
        <v>3.5297931082288039</v>
      </c>
      <c r="AI236" s="5">
        <f t="shared" si="315"/>
        <v>-1.6306592144022227</v>
      </c>
      <c r="AJ236" s="5">
        <f t="shared" si="315"/>
        <v>-0.41511424120664575</v>
      </c>
      <c r="AK236" s="5">
        <f t="shared" si="315"/>
        <v>-0.81601517020664582</v>
      </c>
      <c r="AL236" s="5">
        <f t="shared" si="315"/>
        <v>-0.261309241206646</v>
      </c>
      <c r="AM236" s="5">
        <f t="shared" si="240"/>
        <v>-3.338309241206646</v>
      </c>
      <c r="AN236" s="5">
        <f t="shared" si="241"/>
        <v>-3.338309241206646</v>
      </c>
      <c r="AO236" s="5">
        <f t="shared" si="242"/>
        <v>-3.338309241206646</v>
      </c>
      <c r="AP236" s="5">
        <f t="shared" si="243"/>
        <v>-3.338309241206646</v>
      </c>
      <c r="AQ236" s="5">
        <f t="shared" si="244"/>
        <v>-3.338309241206646</v>
      </c>
      <c r="AR236" s="5">
        <f t="shared" si="245"/>
        <v>-3.338309241206646</v>
      </c>
      <c r="AS236" s="5">
        <f t="shared" si="246"/>
        <v>-3.338309241206646</v>
      </c>
      <c r="AT236" s="5">
        <f t="shared" si="246"/>
        <v>-3.338309241206646</v>
      </c>
      <c r="AU236" s="5">
        <f t="shared" si="246"/>
        <v>-3.338309241206646</v>
      </c>
      <c r="AV236" s="5">
        <f t="shared" si="285"/>
        <v>-3.338309241206646</v>
      </c>
      <c r="AW236" s="5">
        <f t="shared" si="247"/>
        <v>-3.338309241206646</v>
      </c>
      <c r="AX236" s="5">
        <f t="shared" si="248"/>
        <v>-3.338309241206646</v>
      </c>
      <c r="AY236" s="5">
        <f t="shared" si="249"/>
        <v>-3.338309241206646</v>
      </c>
      <c r="AZ236" s="5">
        <f t="shared" si="250"/>
        <v>-3.338309241206646</v>
      </c>
      <c r="BA236" s="5">
        <f t="shared" si="251"/>
        <v>-3.338309241206646</v>
      </c>
      <c r="BB236" s="5">
        <f t="shared" si="252"/>
        <v>-3.338309241206646</v>
      </c>
      <c r="BC236" s="5">
        <f t="shared" si="253"/>
        <v>-3.338309241206646</v>
      </c>
      <c r="BD236" s="5">
        <f t="shared" si="254"/>
        <v>-3.338309241206646</v>
      </c>
      <c r="BE236" s="5">
        <f t="shared" si="255"/>
        <v>-3.338309241206646</v>
      </c>
      <c r="BF236" s="5">
        <f t="shared" si="256"/>
        <v>-3.338309241206646</v>
      </c>
      <c r="BG236" s="5">
        <f t="shared" si="257"/>
        <v>-3.338309241206646</v>
      </c>
      <c r="BH236" s="14">
        <f t="shared" si="258"/>
        <v>-3.338309241206646</v>
      </c>
      <c r="BI236" s="14">
        <f t="shared" si="259"/>
        <v>-3.338309241206646</v>
      </c>
      <c r="BJ236" s="6">
        <f t="shared" si="260"/>
        <v>3.338309241206646</v>
      </c>
      <c r="BK236" s="7"/>
      <c r="BL236" s="5">
        <f t="shared" ref="BL236:BQ236" si="316">BL109-$CO109</f>
        <v>4.407865631435925</v>
      </c>
      <c r="BM236" s="5">
        <f t="shared" si="316"/>
        <v>0.49868775702881862</v>
      </c>
      <c r="BN236" s="5">
        <f t="shared" si="316"/>
        <v>-0.60995928277259281</v>
      </c>
      <c r="BO236" s="5">
        <f t="shared" si="316"/>
        <v>-1.6502313685640786</v>
      </c>
      <c r="BP236" s="5">
        <f t="shared" si="316"/>
        <v>-1.9463313685640742</v>
      </c>
      <c r="BQ236" s="5">
        <f t="shared" si="316"/>
        <v>-0.70003136856406911</v>
      </c>
      <c r="BR236" s="5">
        <f t="shared" si="262"/>
        <v>-70.600031368564075</v>
      </c>
      <c r="BS236" s="5">
        <f t="shared" si="263"/>
        <v>-70.600031368564075</v>
      </c>
      <c r="BT236" s="5">
        <f t="shared" si="264"/>
        <v>-70.600031368564075</v>
      </c>
      <c r="BU236" s="5">
        <f t="shared" si="265"/>
        <v>-70.600031368564075</v>
      </c>
      <c r="BV236" s="5">
        <f t="shared" si="266"/>
        <v>-70.600031368564075</v>
      </c>
      <c r="BW236" s="5">
        <f t="shared" si="267"/>
        <v>-70.600031368564075</v>
      </c>
      <c r="BX236" s="5">
        <f t="shared" si="268"/>
        <v>-70.600031368564075</v>
      </c>
      <c r="BY236" s="5">
        <f t="shared" si="268"/>
        <v>-70.600031368564075</v>
      </c>
      <c r="BZ236" s="5">
        <f t="shared" si="268"/>
        <v>-70.600031368564075</v>
      </c>
      <c r="CA236" s="5">
        <f t="shared" si="269"/>
        <v>-70.600031368564075</v>
      </c>
      <c r="CB236" s="5">
        <f t="shared" si="270"/>
        <v>-70.600031368564075</v>
      </c>
      <c r="CC236" s="5">
        <f t="shared" si="271"/>
        <v>-70.600031368564075</v>
      </c>
      <c r="CD236" s="5">
        <f t="shared" si="272"/>
        <v>-70.600031368564075</v>
      </c>
      <c r="CE236" s="5">
        <f t="shared" si="273"/>
        <v>-70.600031368564075</v>
      </c>
      <c r="CF236" s="5">
        <f t="shared" si="274"/>
        <v>-70.600031368564075</v>
      </c>
      <c r="CG236" s="5">
        <f t="shared" si="275"/>
        <v>-70.600031368564075</v>
      </c>
      <c r="CH236" s="5">
        <f t="shared" si="276"/>
        <v>-70.600031368564075</v>
      </c>
      <c r="CI236" s="5">
        <f t="shared" si="277"/>
        <v>-70.600031368564075</v>
      </c>
      <c r="CJ236" s="5">
        <f t="shared" si="278"/>
        <v>-70.600031368564075</v>
      </c>
      <c r="CK236" s="5">
        <f t="shared" si="279"/>
        <v>-70.600031368564075</v>
      </c>
      <c r="CL236" s="5">
        <f t="shared" si="280"/>
        <v>-70.600031368564075</v>
      </c>
      <c r="CM236" s="14">
        <f t="shared" si="281"/>
        <v>-70.600031368564075</v>
      </c>
      <c r="CN236" s="14">
        <f t="shared" si="282"/>
        <v>-70.600031368564075</v>
      </c>
      <c r="CO236" s="6">
        <f t="shared" si="283"/>
        <v>70.600031368564075</v>
      </c>
    </row>
    <row r="237" spans="1:93">
      <c r="A237">
        <v>82</v>
      </c>
      <c r="B237" s="5">
        <f t="shared" si="314"/>
        <v>0.25369720580140154</v>
      </c>
      <c r="C237" s="5">
        <f t="shared" si="314"/>
        <v>0.99630516765141408</v>
      </c>
      <c r="D237" s="5">
        <f t="shared" si="314"/>
        <v>-1.8722121008569275</v>
      </c>
      <c r="E237" s="5">
        <f t="shared" si="314"/>
        <v>-0.35398179419858877</v>
      </c>
      <c r="F237" s="5">
        <f t="shared" si="314"/>
        <v>-6.6426684198589214E-2</v>
      </c>
      <c r="G237" s="5">
        <f t="shared" si="314"/>
        <v>1.0426182058014035</v>
      </c>
      <c r="H237" s="5">
        <f t="shared" si="217"/>
        <v>109.81241820580141</v>
      </c>
      <c r="I237" s="25">
        <f t="shared" si="218"/>
        <v>109.81241820580141</v>
      </c>
      <c r="J237" s="5">
        <f t="shared" si="219"/>
        <v>109.81241820580141</v>
      </c>
      <c r="K237" s="5">
        <f t="shared" si="220"/>
        <v>109.81241820580141</v>
      </c>
      <c r="L237" s="5">
        <f t="shared" si="221"/>
        <v>109.81241820580141</v>
      </c>
      <c r="M237" s="5">
        <f t="shared" si="222"/>
        <v>109.81241820580141</v>
      </c>
      <c r="N237" s="5">
        <f t="shared" si="223"/>
        <v>109.81241820580141</v>
      </c>
      <c r="O237" s="5">
        <f t="shared" si="223"/>
        <v>109.81241820580141</v>
      </c>
      <c r="P237" s="5">
        <f t="shared" si="224"/>
        <v>109.81241820580141</v>
      </c>
      <c r="Q237" s="5">
        <f t="shared" si="224"/>
        <v>109.81241820580141</v>
      </c>
      <c r="R237" s="5">
        <f t="shared" si="225"/>
        <v>109.81241820580141</v>
      </c>
      <c r="S237" s="5">
        <f t="shared" si="226"/>
        <v>109.81241820580141</v>
      </c>
      <c r="T237" s="5">
        <f t="shared" si="227"/>
        <v>109.81241820580141</v>
      </c>
      <c r="U237" s="5">
        <f t="shared" si="228"/>
        <v>109.81241820580141</v>
      </c>
      <c r="V237" s="5">
        <f t="shared" si="229"/>
        <v>109.81241820580141</v>
      </c>
      <c r="W237" s="5">
        <f t="shared" si="230"/>
        <v>109.81241820580141</v>
      </c>
      <c r="X237" s="5">
        <f t="shared" si="231"/>
        <v>109.81241820580141</v>
      </c>
      <c r="Y237" s="5">
        <f t="shared" si="232"/>
        <v>109.81241820580141</v>
      </c>
      <c r="Z237" s="5">
        <f t="shared" si="233"/>
        <v>109.81241820580141</v>
      </c>
      <c r="AA237" s="5">
        <f t="shared" si="234"/>
        <v>109.81241820580141</v>
      </c>
      <c r="AB237" s="5">
        <f t="shared" si="235"/>
        <v>109.81241820580141</v>
      </c>
      <c r="AC237" s="14">
        <f t="shared" si="236"/>
        <v>109.81241820580141</v>
      </c>
      <c r="AD237" s="14">
        <f t="shared" si="237"/>
        <v>109.81241820580141</v>
      </c>
      <c r="AE237" s="6">
        <f t="shared" si="238"/>
        <v>-109.81241820580141</v>
      </c>
      <c r="AF237" s="7"/>
      <c r="AG237" s="5">
        <f t="shared" ref="AG237:AL237" si="317">AG110-$BJ110</f>
        <v>-0.39395245311219362</v>
      </c>
      <c r="AH237" s="5">
        <f t="shared" si="317"/>
        <v>3.5131475207463869</v>
      </c>
      <c r="AI237" s="5">
        <f t="shared" si="317"/>
        <v>-1.6354211632976114</v>
      </c>
      <c r="AJ237" s="5">
        <f t="shared" si="317"/>
        <v>-0.38657745311219349</v>
      </c>
      <c r="AK237" s="5">
        <f t="shared" si="317"/>
        <v>-0.82326799811219331</v>
      </c>
      <c r="AL237" s="5">
        <f t="shared" si="317"/>
        <v>-0.27392845311219371</v>
      </c>
      <c r="AM237" s="5">
        <f t="shared" si="240"/>
        <v>-3.7273284531121935</v>
      </c>
      <c r="AN237" s="5">
        <f t="shared" si="241"/>
        <v>-3.7273284531121935</v>
      </c>
      <c r="AO237" s="5">
        <f t="shared" si="242"/>
        <v>-3.7273284531121935</v>
      </c>
      <c r="AP237" s="5">
        <f t="shared" si="243"/>
        <v>-3.7273284531121935</v>
      </c>
      <c r="AQ237" s="5">
        <f t="shared" si="244"/>
        <v>-3.7273284531121935</v>
      </c>
      <c r="AR237" s="5">
        <f t="shared" si="245"/>
        <v>-3.7273284531121935</v>
      </c>
      <c r="AS237" s="5">
        <f t="shared" si="246"/>
        <v>-3.7273284531121935</v>
      </c>
      <c r="AT237" s="5">
        <f t="shared" si="246"/>
        <v>-3.7273284531121935</v>
      </c>
      <c r="AU237" s="5">
        <f t="shared" si="246"/>
        <v>-3.7273284531121935</v>
      </c>
      <c r="AV237" s="5">
        <f t="shared" si="285"/>
        <v>-3.7273284531121935</v>
      </c>
      <c r="AW237" s="5">
        <f t="shared" si="247"/>
        <v>-3.7273284531121935</v>
      </c>
      <c r="AX237" s="5">
        <f t="shared" si="248"/>
        <v>-3.7273284531121935</v>
      </c>
      <c r="AY237" s="5">
        <f t="shared" si="249"/>
        <v>-3.7273284531121935</v>
      </c>
      <c r="AZ237" s="5">
        <f t="shared" si="250"/>
        <v>-3.7273284531121935</v>
      </c>
      <c r="BA237" s="5">
        <f t="shared" si="251"/>
        <v>-3.7273284531121935</v>
      </c>
      <c r="BB237" s="5">
        <f t="shared" si="252"/>
        <v>-3.7273284531121935</v>
      </c>
      <c r="BC237" s="5">
        <f t="shared" si="253"/>
        <v>-3.7273284531121935</v>
      </c>
      <c r="BD237" s="5">
        <f t="shared" si="254"/>
        <v>-3.7273284531121935</v>
      </c>
      <c r="BE237" s="5">
        <f t="shared" si="255"/>
        <v>-3.7273284531121935</v>
      </c>
      <c r="BF237" s="5">
        <f t="shared" si="256"/>
        <v>-3.7273284531121935</v>
      </c>
      <c r="BG237" s="5">
        <f t="shared" si="257"/>
        <v>-3.7273284531121935</v>
      </c>
      <c r="BH237" s="14">
        <f t="shared" si="258"/>
        <v>-3.7273284531121935</v>
      </c>
      <c r="BI237" s="14">
        <f t="shared" si="259"/>
        <v>-3.7273284531121935</v>
      </c>
      <c r="BJ237" s="6">
        <f t="shared" si="260"/>
        <v>3.7273284531121935</v>
      </c>
      <c r="BK237" s="7"/>
      <c r="BL237" s="5">
        <f t="shared" ref="BL237:BQ237" si="318">BL110-$CO110</f>
        <v>4.3425517980449797</v>
      </c>
      <c r="BM237" s="5">
        <f t="shared" si="318"/>
        <v>0.17888477297617555</v>
      </c>
      <c r="BN237" s="5">
        <f t="shared" si="318"/>
        <v>-0.40727996515605014</v>
      </c>
      <c r="BO237" s="5">
        <f t="shared" si="318"/>
        <v>-1.584992201955032</v>
      </c>
      <c r="BP237" s="5">
        <f t="shared" si="318"/>
        <v>-1.8655822019550214</v>
      </c>
      <c r="BQ237" s="5">
        <f t="shared" si="318"/>
        <v>-0.66358220195502327</v>
      </c>
      <c r="BR237" s="5">
        <f t="shared" si="262"/>
        <v>-71.223582201955026</v>
      </c>
      <c r="BS237" s="5">
        <f t="shared" si="263"/>
        <v>-71.223582201955026</v>
      </c>
      <c r="BT237" s="5">
        <f t="shared" si="264"/>
        <v>-71.223582201955026</v>
      </c>
      <c r="BU237" s="5">
        <f t="shared" si="265"/>
        <v>-71.223582201955026</v>
      </c>
      <c r="BV237" s="5">
        <f t="shared" si="266"/>
        <v>-71.223582201955026</v>
      </c>
      <c r="BW237" s="5">
        <f t="shared" si="267"/>
        <v>-71.223582201955026</v>
      </c>
      <c r="BX237" s="5">
        <f t="shared" si="268"/>
        <v>-71.223582201955026</v>
      </c>
      <c r="BY237" s="5">
        <f t="shared" si="268"/>
        <v>-71.223582201955026</v>
      </c>
      <c r="BZ237" s="5">
        <f t="shared" si="268"/>
        <v>-71.223582201955026</v>
      </c>
      <c r="CA237" s="5">
        <f t="shared" si="269"/>
        <v>-71.223582201955026</v>
      </c>
      <c r="CB237" s="5">
        <f t="shared" si="270"/>
        <v>-71.223582201955026</v>
      </c>
      <c r="CC237" s="5">
        <f t="shared" si="271"/>
        <v>-71.223582201955026</v>
      </c>
      <c r="CD237" s="5">
        <f t="shared" si="272"/>
        <v>-71.223582201955026</v>
      </c>
      <c r="CE237" s="5">
        <f t="shared" si="273"/>
        <v>-71.223582201955026</v>
      </c>
      <c r="CF237" s="5">
        <f t="shared" si="274"/>
        <v>-71.223582201955026</v>
      </c>
      <c r="CG237" s="5">
        <f t="shared" si="275"/>
        <v>-71.223582201955026</v>
      </c>
      <c r="CH237" s="5">
        <f t="shared" si="276"/>
        <v>-71.223582201955026</v>
      </c>
      <c r="CI237" s="5">
        <f t="shared" si="277"/>
        <v>-71.223582201955026</v>
      </c>
      <c r="CJ237" s="5">
        <f t="shared" si="278"/>
        <v>-71.223582201955026</v>
      </c>
      <c r="CK237" s="5">
        <f t="shared" si="279"/>
        <v>-71.223582201955026</v>
      </c>
      <c r="CL237" s="5">
        <f t="shared" si="280"/>
        <v>-71.223582201955026</v>
      </c>
      <c r="CM237" s="14">
        <f t="shared" si="281"/>
        <v>-71.223582201955026</v>
      </c>
      <c r="CN237" s="14">
        <f t="shared" si="282"/>
        <v>-71.223582201955026</v>
      </c>
      <c r="CO237" s="6">
        <f t="shared" si="283"/>
        <v>71.223582201955026</v>
      </c>
    </row>
    <row r="238" spans="1:93">
      <c r="A238">
        <v>83</v>
      </c>
      <c r="B238" s="5">
        <f t="shared" si="314"/>
        <v>0.28716655301330718</v>
      </c>
      <c r="C238" s="5">
        <f t="shared" si="314"/>
        <v>0.82212292758730143</v>
      </c>
      <c r="D238" s="5">
        <f t="shared" si="314"/>
        <v>-1.9890061556405101</v>
      </c>
      <c r="E238" s="5">
        <f t="shared" si="314"/>
        <v>-0.31036144698668977</v>
      </c>
      <c r="F238" s="5">
        <f t="shared" si="314"/>
        <v>9.9939569013301366E-2</v>
      </c>
      <c r="G238" s="5">
        <f t="shared" si="314"/>
        <v>1.0901385530133041</v>
      </c>
      <c r="H238" s="5">
        <f t="shared" si="217"/>
        <v>109.10603855301331</v>
      </c>
      <c r="I238" s="25">
        <f t="shared" si="218"/>
        <v>109.10603855301331</v>
      </c>
      <c r="J238" s="5">
        <f t="shared" si="219"/>
        <v>109.10603855301331</v>
      </c>
      <c r="K238" s="5">
        <f t="shared" si="220"/>
        <v>109.10603855301331</v>
      </c>
      <c r="L238" s="5">
        <f t="shared" si="221"/>
        <v>109.10603855301331</v>
      </c>
      <c r="M238" s="5">
        <f t="shared" si="222"/>
        <v>109.10603855301331</v>
      </c>
      <c r="N238" s="5">
        <f t="shared" si="223"/>
        <v>109.10603855301331</v>
      </c>
      <c r="O238" s="5">
        <f t="shared" si="223"/>
        <v>109.10603855301331</v>
      </c>
      <c r="P238" s="5">
        <f t="shared" si="224"/>
        <v>109.10603855301331</v>
      </c>
      <c r="Q238" s="5">
        <f t="shared" si="224"/>
        <v>109.10603855301331</v>
      </c>
      <c r="R238" s="5">
        <f t="shared" si="225"/>
        <v>109.10603855301331</v>
      </c>
      <c r="S238" s="5">
        <f t="shared" si="226"/>
        <v>109.10603855301331</v>
      </c>
      <c r="T238" s="5">
        <f t="shared" si="227"/>
        <v>109.10603855301331</v>
      </c>
      <c r="U238" s="5">
        <f t="shared" si="228"/>
        <v>109.10603855301331</v>
      </c>
      <c r="V238" s="5">
        <f t="shared" si="229"/>
        <v>109.10603855301331</v>
      </c>
      <c r="W238" s="5">
        <f t="shared" si="230"/>
        <v>109.10603855301331</v>
      </c>
      <c r="X238" s="5">
        <f t="shared" si="231"/>
        <v>109.10603855301331</v>
      </c>
      <c r="Y238" s="5">
        <f t="shared" si="232"/>
        <v>109.10603855301331</v>
      </c>
      <c r="Z238" s="5">
        <f t="shared" si="233"/>
        <v>109.10603855301331</v>
      </c>
      <c r="AA238" s="5">
        <f t="shared" si="234"/>
        <v>109.10603855301331</v>
      </c>
      <c r="AB238" s="5">
        <f t="shared" si="235"/>
        <v>109.10603855301331</v>
      </c>
      <c r="AC238" s="14">
        <f t="shared" si="236"/>
        <v>109.10603855301331</v>
      </c>
      <c r="AD238" s="14">
        <f t="shared" si="237"/>
        <v>109.10603855301331</v>
      </c>
      <c r="AE238" s="6">
        <f t="shared" si="238"/>
        <v>-109.10603855301331</v>
      </c>
      <c r="AF238" s="7"/>
      <c r="AG238" s="5">
        <f t="shared" ref="AG238:AL238" si="319">AG111-$BJ111</f>
        <v>-0.42659061806977405</v>
      </c>
      <c r="AH238" s="5">
        <f t="shared" si="319"/>
        <v>3.6245209337455462</v>
      </c>
      <c r="AI238" s="5">
        <f t="shared" si="319"/>
        <v>-1.7013631604664505</v>
      </c>
      <c r="AJ238" s="5">
        <f t="shared" si="319"/>
        <v>-0.37198061806977378</v>
      </c>
      <c r="AK238" s="5">
        <f t="shared" si="319"/>
        <v>-0.86889891906977379</v>
      </c>
      <c r="AL238" s="5">
        <f t="shared" si="319"/>
        <v>-0.25568761806977403</v>
      </c>
      <c r="AM238" s="5">
        <f t="shared" si="240"/>
        <v>-4.1600876180697739</v>
      </c>
      <c r="AN238" s="5">
        <f t="shared" si="241"/>
        <v>-4.1600876180697739</v>
      </c>
      <c r="AO238" s="5">
        <f t="shared" si="242"/>
        <v>-4.1600876180697739</v>
      </c>
      <c r="AP238" s="5">
        <f t="shared" si="243"/>
        <v>-4.1600876180697739</v>
      </c>
      <c r="AQ238" s="5">
        <f t="shared" si="244"/>
        <v>-4.1600876180697739</v>
      </c>
      <c r="AR238" s="5">
        <f t="shared" si="245"/>
        <v>-4.1600876180697739</v>
      </c>
      <c r="AS238" s="5">
        <f t="shared" si="246"/>
        <v>-4.1600876180697739</v>
      </c>
      <c r="AT238" s="5">
        <f t="shared" si="246"/>
        <v>-4.1600876180697739</v>
      </c>
      <c r="AU238" s="5">
        <f t="shared" si="246"/>
        <v>-4.1600876180697739</v>
      </c>
      <c r="AV238" s="5">
        <f t="shared" si="285"/>
        <v>-4.1600876180697739</v>
      </c>
      <c r="AW238" s="5">
        <f t="shared" si="247"/>
        <v>-4.1600876180697739</v>
      </c>
      <c r="AX238" s="5">
        <f t="shared" si="248"/>
        <v>-4.1600876180697739</v>
      </c>
      <c r="AY238" s="5">
        <f t="shared" si="249"/>
        <v>-4.1600876180697739</v>
      </c>
      <c r="AZ238" s="5">
        <f t="shared" si="250"/>
        <v>-4.1600876180697739</v>
      </c>
      <c r="BA238" s="5">
        <f t="shared" si="251"/>
        <v>-4.1600876180697739</v>
      </c>
      <c r="BB238" s="5">
        <f t="shared" si="252"/>
        <v>-4.1600876180697739</v>
      </c>
      <c r="BC238" s="5">
        <f t="shared" si="253"/>
        <v>-4.1600876180697739</v>
      </c>
      <c r="BD238" s="5">
        <f t="shared" si="254"/>
        <v>-4.1600876180697739</v>
      </c>
      <c r="BE238" s="5">
        <f t="shared" si="255"/>
        <v>-4.1600876180697739</v>
      </c>
      <c r="BF238" s="5">
        <f t="shared" si="256"/>
        <v>-4.1600876180697739</v>
      </c>
      <c r="BG238" s="5">
        <f t="shared" si="257"/>
        <v>-4.1600876180697739</v>
      </c>
      <c r="BH238" s="14">
        <f t="shared" si="258"/>
        <v>-4.1600876180697739</v>
      </c>
      <c r="BI238" s="14">
        <f t="shared" si="259"/>
        <v>-4.1600876180697739</v>
      </c>
      <c r="BJ238" s="6">
        <f t="shared" si="260"/>
        <v>4.1600876180697739</v>
      </c>
      <c r="BK238" s="7"/>
      <c r="BL238" s="5">
        <f t="shared" ref="BL238:BQ238" si="320">BL111-$CO111</f>
        <v>4.3263887794124685</v>
      </c>
      <c r="BM238" s="5">
        <f t="shared" si="320"/>
        <v>0.43818948623096787</v>
      </c>
      <c r="BN238" s="5">
        <f t="shared" si="320"/>
        <v>-0.24233660388081546</v>
      </c>
      <c r="BO238" s="5">
        <f t="shared" si="320"/>
        <v>-1.6396272205875277</v>
      </c>
      <c r="BP238" s="5">
        <f t="shared" si="320"/>
        <v>-2.0962072205875302</v>
      </c>
      <c r="BQ238" s="5">
        <f t="shared" si="320"/>
        <v>-0.78640722058753454</v>
      </c>
      <c r="BR238" s="5">
        <f t="shared" si="262"/>
        <v>-72.116407220587533</v>
      </c>
      <c r="BS238" s="5">
        <f t="shared" si="263"/>
        <v>-72.116407220587533</v>
      </c>
      <c r="BT238" s="5">
        <f t="shared" si="264"/>
        <v>-72.116407220587533</v>
      </c>
      <c r="BU238" s="5">
        <f t="shared" si="265"/>
        <v>-72.116407220587533</v>
      </c>
      <c r="BV238" s="5">
        <f t="shared" si="266"/>
        <v>-72.116407220587533</v>
      </c>
      <c r="BW238" s="5">
        <f t="shared" si="267"/>
        <v>-72.116407220587533</v>
      </c>
      <c r="BX238" s="5">
        <f t="shared" si="268"/>
        <v>-72.116407220587533</v>
      </c>
      <c r="BY238" s="5">
        <f t="shared" si="268"/>
        <v>-72.116407220587533</v>
      </c>
      <c r="BZ238" s="5">
        <f t="shared" si="268"/>
        <v>-72.116407220587533</v>
      </c>
      <c r="CA238" s="5">
        <f t="shared" si="269"/>
        <v>-72.116407220587533</v>
      </c>
      <c r="CB238" s="5">
        <f t="shared" si="270"/>
        <v>-72.116407220587533</v>
      </c>
      <c r="CC238" s="5">
        <f t="shared" si="271"/>
        <v>-72.116407220587533</v>
      </c>
      <c r="CD238" s="5">
        <f t="shared" si="272"/>
        <v>-72.116407220587533</v>
      </c>
      <c r="CE238" s="5">
        <f t="shared" si="273"/>
        <v>-72.116407220587533</v>
      </c>
      <c r="CF238" s="5">
        <f t="shared" si="274"/>
        <v>-72.116407220587533</v>
      </c>
      <c r="CG238" s="5">
        <f t="shared" si="275"/>
        <v>-72.116407220587533</v>
      </c>
      <c r="CH238" s="5">
        <f t="shared" si="276"/>
        <v>-72.116407220587533</v>
      </c>
      <c r="CI238" s="5">
        <f t="shared" si="277"/>
        <v>-72.116407220587533</v>
      </c>
      <c r="CJ238" s="5">
        <f t="shared" si="278"/>
        <v>-72.116407220587533</v>
      </c>
      <c r="CK238" s="5">
        <f t="shared" si="279"/>
        <v>-72.116407220587533</v>
      </c>
      <c r="CL238" s="5">
        <f t="shared" si="280"/>
        <v>-72.116407220587533</v>
      </c>
      <c r="CM238" s="14">
        <f t="shared" si="281"/>
        <v>-72.116407220587533</v>
      </c>
      <c r="CN238" s="14">
        <f t="shared" si="282"/>
        <v>-72.116407220587533</v>
      </c>
      <c r="CO238" s="6">
        <f t="shared" si="283"/>
        <v>72.116407220587533</v>
      </c>
    </row>
    <row r="239" spans="1:93">
      <c r="A239">
        <v>84</v>
      </c>
      <c r="B239" s="5">
        <f t="shared" si="314"/>
        <v>0.5292226519683112</v>
      </c>
      <c r="C239" s="5">
        <f t="shared" si="314"/>
        <v>0.70348162823431437</v>
      </c>
      <c r="D239" s="5">
        <f t="shared" si="314"/>
        <v>-2.0803790551076276</v>
      </c>
      <c r="E239" s="5">
        <f t="shared" si="314"/>
        <v>-0.31500234803168325</v>
      </c>
      <c r="F239" s="5">
        <f t="shared" si="314"/>
        <v>7.8779470968314058E-2</v>
      </c>
      <c r="G239" s="5">
        <f t="shared" si="314"/>
        <v>1.0838976519683143</v>
      </c>
      <c r="H239" s="5">
        <f t="shared" si="217"/>
        <v>108.43459765196832</v>
      </c>
      <c r="I239" s="25">
        <f t="shared" si="218"/>
        <v>108.43459765196832</v>
      </c>
      <c r="J239" s="5">
        <f t="shared" si="219"/>
        <v>108.43459765196832</v>
      </c>
      <c r="K239" s="5">
        <f t="shared" si="220"/>
        <v>108.43459765196832</v>
      </c>
      <c r="L239" s="5">
        <f t="shared" si="221"/>
        <v>108.43459765196832</v>
      </c>
      <c r="M239" s="5">
        <f t="shared" si="222"/>
        <v>108.43459765196832</v>
      </c>
      <c r="N239" s="5">
        <f t="shared" si="223"/>
        <v>108.43459765196832</v>
      </c>
      <c r="O239" s="5">
        <f t="shared" si="223"/>
        <v>108.43459765196832</v>
      </c>
      <c r="P239" s="5">
        <f t="shared" si="224"/>
        <v>108.43459765196832</v>
      </c>
      <c r="Q239" s="5">
        <f t="shared" si="224"/>
        <v>108.43459765196832</v>
      </c>
      <c r="R239" s="5">
        <f t="shared" si="225"/>
        <v>108.43459765196832</v>
      </c>
      <c r="S239" s="5">
        <f t="shared" si="226"/>
        <v>108.43459765196832</v>
      </c>
      <c r="T239" s="5">
        <f t="shared" si="227"/>
        <v>108.43459765196832</v>
      </c>
      <c r="U239" s="5">
        <f t="shared" si="228"/>
        <v>108.43459765196832</v>
      </c>
      <c r="V239" s="5">
        <f t="shared" si="229"/>
        <v>108.43459765196832</v>
      </c>
      <c r="W239" s="5">
        <f t="shared" si="230"/>
        <v>108.43459765196832</v>
      </c>
      <c r="X239" s="5">
        <f t="shared" si="231"/>
        <v>108.43459765196832</v>
      </c>
      <c r="Y239" s="5">
        <f t="shared" si="232"/>
        <v>108.43459765196832</v>
      </c>
      <c r="Z239" s="5">
        <f t="shared" si="233"/>
        <v>108.43459765196832</v>
      </c>
      <c r="AA239" s="5">
        <f t="shared" si="234"/>
        <v>108.43459765196832</v>
      </c>
      <c r="AB239" s="5">
        <f t="shared" si="235"/>
        <v>108.43459765196832</v>
      </c>
      <c r="AC239" s="14">
        <f t="shared" si="236"/>
        <v>108.43459765196832</v>
      </c>
      <c r="AD239" s="14">
        <f t="shared" si="237"/>
        <v>108.43459765196832</v>
      </c>
      <c r="AE239" s="6">
        <f t="shared" si="238"/>
        <v>-108.43459765196832</v>
      </c>
      <c r="AF239" s="7"/>
      <c r="AG239" s="5">
        <f t="shared" ref="AG239:AL239" si="321">AG112-$BJ112</f>
        <v>-0.52900024704392834</v>
      </c>
      <c r="AH239" s="5">
        <f t="shared" si="321"/>
        <v>3.8533690541349905</v>
      </c>
      <c r="AI239" s="5">
        <f t="shared" si="321"/>
        <v>-1.7234731879592782</v>
      </c>
      <c r="AJ239" s="5">
        <f t="shared" si="321"/>
        <v>-0.42685924704392875</v>
      </c>
      <c r="AK239" s="5">
        <f t="shared" si="321"/>
        <v>-0.91637312504392865</v>
      </c>
      <c r="AL239" s="5">
        <f t="shared" si="321"/>
        <v>-0.2576632470439284</v>
      </c>
      <c r="AM239" s="5">
        <f t="shared" si="240"/>
        <v>-4.6428632470439286</v>
      </c>
      <c r="AN239" s="5">
        <f t="shared" si="241"/>
        <v>-4.6428632470439286</v>
      </c>
      <c r="AO239" s="5">
        <f t="shared" si="242"/>
        <v>-4.6428632470439286</v>
      </c>
      <c r="AP239" s="5">
        <f t="shared" si="243"/>
        <v>-4.6428632470439286</v>
      </c>
      <c r="AQ239" s="5">
        <f t="shared" si="244"/>
        <v>-4.6428632470439286</v>
      </c>
      <c r="AR239" s="5">
        <f t="shared" si="245"/>
        <v>-4.6428632470439286</v>
      </c>
      <c r="AS239" s="5">
        <f t="shared" si="246"/>
        <v>-4.6428632470439286</v>
      </c>
      <c r="AT239" s="5">
        <f t="shared" si="246"/>
        <v>-4.6428632470439286</v>
      </c>
      <c r="AU239" s="5">
        <f t="shared" si="246"/>
        <v>-4.6428632470439286</v>
      </c>
      <c r="AV239" s="5">
        <f t="shared" si="285"/>
        <v>-4.6428632470439286</v>
      </c>
      <c r="AW239" s="5">
        <f t="shared" si="247"/>
        <v>-4.6428632470439286</v>
      </c>
      <c r="AX239" s="5">
        <f t="shared" si="248"/>
        <v>-4.6428632470439286</v>
      </c>
      <c r="AY239" s="5">
        <f t="shared" si="249"/>
        <v>-4.6428632470439286</v>
      </c>
      <c r="AZ239" s="5">
        <f t="shared" si="250"/>
        <v>-4.6428632470439286</v>
      </c>
      <c r="BA239" s="5">
        <f t="shared" si="251"/>
        <v>-4.6428632470439286</v>
      </c>
      <c r="BB239" s="5">
        <f t="shared" si="252"/>
        <v>-4.6428632470439286</v>
      </c>
      <c r="BC239" s="5">
        <f t="shared" si="253"/>
        <v>-4.6428632470439286</v>
      </c>
      <c r="BD239" s="5">
        <f t="shared" si="254"/>
        <v>-4.6428632470439286</v>
      </c>
      <c r="BE239" s="5">
        <f t="shared" si="255"/>
        <v>-4.6428632470439286</v>
      </c>
      <c r="BF239" s="5">
        <f t="shared" si="256"/>
        <v>-4.6428632470439286</v>
      </c>
      <c r="BG239" s="5">
        <f t="shared" si="257"/>
        <v>-4.6428632470439286</v>
      </c>
      <c r="BH239" s="14">
        <f t="shared" si="258"/>
        <v>-4.6428632470439286</v>
      </c>
      <c r="BI239" s="14">
        <f t="shared" si="259"/>
        <v>-4.6428632470439286</v>
      </c>
      <c r="BJ239" s="6">
        <f t="shared" si="260"/>
        <v>4.6428632470439286</v>
      </c>
      <c r="BK239" s="7"/>
      <c r="BL239" s="5">
        <f t="shared" ref="BL239:BQ239" si="322">BL112-$CO112</f>
        <v>4.1765501116667991</v>
      </c>
      <c r="BM239" s="5">
        <f t="shared" si="322"/>
        <v>1.0307457578313972</v>
      </c>
      <c r="BN239" s="5">
        <f t="shared" si="322"/>
        <v>-0.31265920449860118</v>
      </c>
      <c r="BO239" s="5">
        <f t="shared" si="322"/>
        <v>-1.7109788883332016</v>
      </c>
      <c r="BP239" s="5">
        <f t="shared" si="322"/>
        <v>-2.2266288883331953</v>
      </c>
      <c r="BQ239" s="5">
        <f t="shared" si="322"/>
        <v>-0.95702888833319832</v>
      </c>
      <c r="BR239" s="5">
        <f t="shared" si="262"/>
        <v>-73.047028888333202</v>
      </c>
      <c r="BS239" s="5">
        <f t="shared" si="263"/>
        <v>-73.047028888333202</v>
      </c>
      <c r="BT239" s="5">
        <f t="shared" si="264"/>
        <v>-73.047028888333202</v>
      </c>
      <c r="BU239" s="5">
        <f t="shared" si="265"/>
        <v>-73.047028888333202</v>
      </c>
      <c r="BV239" s="5">
        <f t="shared" si="266"/>
        <v>-73.047028888333202</v>
      </c>
      <c r="BW239" s="5">
        <f t="shared" si="267"/>
        <v>-73.047028888333202</v>
      </c>
      <c r="BX239" s="5">
        <f t="shared" si="268"/>
        <v>-73.047028888333202</v>
      </c>
      <c r="BY239" s="5">
        <f t="shared" si="268"/>
        <v>-73.047028888333202</v>
      </c>
      <c r="BZ239" s="5">
        <f t="shared" si="268"/>
        <v>-73.047028888333202</v>
      </c>
      <c r="CA239" s="5">
        <f t="shared" si="269"/>
        <v>-73.047028888333202</v>
      </c>
      <c r="CB239" s="5">
        <f t="shared" si="270"/>
        <v>-73.047028888333202</v>
      </c>
      <c r="CC239" s="5">
        <f t="shared" si="271"/>
        <v>-73.047028888333202</v>
      </c>
      <c r="CD239" s="5">
        <f t="shared" si="272"/>
        <v>-73.047028888333202</v>
      </c>
      <c r="CE239" s="5">
        <f t="shared" si="273"/>
        <v>-73.047028888333202</v>
      </c>
      <c r="CF239" s="5">
        <f t="shared" si="274"/>
        <v>-73.047028888333202</v>
      </c>
      <c r="CG239" s="5">
        <f t="shared" si="275"/>
        <v>-73.047028888333202</v>
      </c>
      <c r="CH239" s="5">
        <f t="shared" si="276"/>
        <v>-73.047028888333202</v>
      </c>
      <c r="CI239" s="5">
        <f t="shared" si="277"/>
        <v>-73.047028888333202</v>
      </c>
      <c r="CJ239" s="5">
        <f t="shared" si="278"/>
        <v>-73.047028888333202</v>
      </c>
      <c r="CK239" s="5">
        <f t="shared" si="279"/>
        <v>-73.047028888333202</v>
      </c>
      <c r="CL239" s="5">
        <f t="shared" si="280"/>
        <v>-73.047028888333202</v>
      </c>
      <c r="CM239" s="14">
        <f t="shared" si="281"/>
        <v>-73.047028888333202</v>
      </c>
      <c r="CN239" s="14">
        <f t="shared" si="282"/>
        <v>-73.047028888333202</v>
      </c>
      <c r="CO239" s="6">
        <f t="shared" si="283"/>
        <v>73.047028888333202</v>
      </c>
    </row>
    <row r="240" spans="1:93">
      <c r="A240">
        <v>85</v>
      </c>
      <c r="B240" s="5">
        <f t="shared" si="314"/>
        <v>0.53052463861878607</v>
      </c>
      <c r="C240" s="5">
        <f t="shared" si="314"/>
        <v>0.7840963421337932</v>
      </c>
      <c r="D240" s="5">
        <f t="shared" si="314"/>
        <v>-2.2008441406090213</v>
      </c>
      <c r="E240" s="5">
        <f t="shared" si="314"/>
        <v>-0.24360636138121095</v>
      </c>
      <c r="F240" s="5">
        <f t="shared" si="314"/>
        <v>-1.1964117381211281E-2</v>
      </c>
      <c r="G240" s="5">
        <f t="shared" si="314"/>
        <v>1.1417936386187932</v>
      </c>
      <c r="H240" s="5">
        <f t="shared" si="217"/>
        <v>107.66009363861879</v>
      </c>
      <c r="I240" s="25">
        <f t="shared" si="218"/>
        <v>107.66009363861879</v>
      </c>
      <c r="J240" s="5">
        <f t="shared" si="219"/>
        <v>107.66009363861879</v>
      </c>
      <c r="K240" s="5">
        <f t="shared" si="220"/>
        <v>107.66009363861879</v>
      </c>
      <c r="L240" s="5">
        <f t="shared" si="221"/>
        <v>107.66009363861879</v>
      </c>
      <c r="M240" s="5">
        <f t="shared" si="222"/>
        <v>107.66009363861879</v>
      </c>
      <c r="N240" s="5">
        <f t="shared" si="223"/>
        <v>107.66009363861879</v>
      </c>
      <c r="O240" s="5">
        <f t="shared" si="223"/>
        <v>107.66009363861879</v>
      </c>
      <c r="P240" s="5">
        <f t="shared" si="224"/>
        <v>107.66009363861879</v>
      </c>
      <c r="Q240" s="5">
        <f t="shared" si="224"/>
        <v>107.66009363861879</v>
      </c>
      <c r="R240" s="5">
        <f t="shared" si="225"/>
        <v>107.66009363861879</v>
      </c>
      <c r="S240" s="5">
        <f t="shared" si="226"/>
        <v>107.66009363861879</v>
      </c>
      <c r="T240" s="5">
        <f t="shared" si="227"/>
        <v>107.66009363861879</v>
      </c>
      <c r="U240" s="5">
        <f t="shared" si="228"/>
        <v>107.66009363861879</v>
      </c>
      <c r="V240" s="5">
        <f t="shared" si="229"/>
        <v>107.66009363861879</v>
      </c>
      <c r="W240" s="5">
        <f t="shared" si="230"/>
        <v>107.66009363861879</v>
      </c>
      <c r="X240" s="5">
        <f t="shared" si="231"/>
        <v>107.66009363861879</v>
      </c>
      <c r="Y240" s="5">
        <f t="shared" si="232"/>
        <v>107.66009363861879</v>
      </c>
      <c r="Z240" s="5">
        <f t="shared" si="233"/>
        <v>107.66009363861879</v>
      </c>
      <c r="AA240" s="5">
        <f t="shared" si="234"/>
        <v>107.66009363861879</v>
      </c>
      <c r="AB240" s="5">
        <f t="shared" si="235"/>
        <v>107.66009363861879</v>
      </c>
      <c r="AC240" s="14">
        <f t="shared" si="236"/>
        <v>107.66009363861879</v>
      </c>
      <c r="AD240" s="14">
        <f t="shared" si="237"/>
        <v>107.66009363861879</v>
      </c>
      <c r="AE240" s="6">
        <f t="shared" si="238"/>
        <v>-107.66009363861879</v>
      </c>
      <c r="AF240" s="7"/>
      <c r="AG240" s="5">
        <f t="shared" ref="AG240:AL240" si="323">AG113-$BJ113</f>
        <v>-0.45895148730959168</v>
      </c>
      <c r="AH240" s="5">
        <f t="shared" si="323"/>
        <v>3.5694432928996687</v>
      </c>
      <c r="AI240" s="5">
        <f t="shared" si="323"/>
        <v>-1.7656191706613029</v>
      </c>
      <c r="AJ240" s="5">
        <f t="shared" si="323"/>
        <v>-0.2786184873095916</v>
      </c>
      <c r="AK240" s="5">
        <f t="shared" si="323"/>
        <v>-0.89062766030959128</v>
      </c>
      <c r="AL240" s="5">
        <f t="shared" si="323"/>
        <v>-0.17562648730959118</v>
      </c>
      <c r="AM240" s="5">
        <f t="shared" si="240"/>
        <v>-5.0482264873095914</v>
      </c>
      <c r="AN240" s="5">
        <f t="shared" si="241"/>
        <v>-5.0482264873095914</v>
      </c>
      <c r="AO240" s="5">
        <f t="shared" si="242"/>
        <v>-5.0482264873095914</v>
      </c>
      <c r="AP240" s="5">
        <f t="shared" si="243"/>
        <v>-5.0482264873095914</v>
      </c>
      <c r="AQ240" s="5">
        <f t="shared" si="244"/>
        <v>-5.0482264873095914</v>
      </c>
      <c r="AR240" s="5">
        <f t="shared" si="245"/>
        <v>-5.0482264873095914</v>
      </c>
      <c r="AS240" s="5">
        <f t="shared" si="246"/>
        <v>-5.0482264873095914</v>
      </c>
      <c r="AT240" s="5">
        <f t="shared" si="246"/>
        <v>-5.0482264873095914</v>
      </c>
      <c r="AU240" s="5">
        <f t="shared" si="246"/>
        <v>-5.0482264873095914</v>
      </c>
      <c r="AV240" s="5">
        <f t="shared" si="285"/>
        <v>-5.0482264873095914</v>
      </c>
      <c r="AW240" s="5">
        <f t="shared" si="247"/>
        <v>-5.0482264873095914</v>
      </c>
      <c r="AX240" s="5">
        <f t="shared" si="248"/>
        <v>-5.0482264873095914</v>
      </c>
      <c r="AY240" s="5">
        <f t="shared" si="249"/>
        <v>-5.0482264873095914</v>
      </c>
      <c r="AZ240" s="5">
        <f t="shared" si="250"/>
        <v>-5.0482264873095914</v>
      </c>
      <c r="BA240" s="5">
        <f t="shared" si="251"/>
        <v>-5.0482264873095914</v>
      </c>
      <c r="BB240" s="5">
        <f t="shared" si="252"/>
        <v>-5.0482264873095914</v>
      </c>
      <c r="BC240" s="5">
        <f t="shared" si="253"/>
        <v>-5.0482264873095914</v>
      </c>
      <c r="BD240" s="5">
        <f t="shared" si="254"/>
        <v>-5.0482264873095914</v>
      </c>
      <c r="BE240" s="5">
        <f t="shared" si="255"/>
        <v>-5.0482264873095914</v>
      </c>
      <c r="BF240" s="5">
        <f t="shared" si="256"/>
        <v>-5.0482264873095914</v>
      </c>
      <c r="BG240" s="5">
        <f t="shared" si="257"/>
        <v>-5.0482264873095914</v>
      </c>
      <c r="BH240" s="14">
        <f t="shared" si="258"/>
        <v>-5.0482264873095914</v>
      </c>
      <c r="BI240" s="14">
        <f t="shared" si="259"/>
        <v>-5.0482264873095914</v>
      </c>
      <c r="BJ240" s="6">
        <f t="shared" si="260"/>
        <v>5.0482264873095914</v>
      </c>
      <c r="BK240" s="7"/>
      <c r="BL240" s="5">
        <f t="shared" ref="BL240:BQ240" si="324">BL113-$CO113</f>
        <v>4.062885134195156</v>
      </c>
      <c r="BM240" s="5">
        <f t="shared" si="324"/>
        <v>1.4484448943656503</v>
      </c>
      <c r="BN240" s="5">
        <f t="shared" si="324"/>
        <v>-0.26386843114629244</v>
      </c>
      <c r="BO240" s="5">
        <f t="shared" si="324"/>
        <v>-1.9310538658048415</v>
      </c>
      <c r="BP240" s="5">
        <f t="shared" si="324"/>
        <v>-2.2554538658048386</v>
      </c>
      <c r="BQ240" s="5">
        <f t="shared" si="324"/>
        <v>-1.0609538658048479</v>
      </c>
      <c r="BR240" s="5">
        <f t="shared" si="262"/>
        <v>-74.000953865804846</v>
      </c>
      <c r="BS240" s="5">
        <f t="shared" si="263"/>
        <v>-74.000953865804846</v>
      </c>
      <c r="BT240" s="5">
        <f t="shared" si="264"/>
        <v>-74.000953865804846</v>
      </c>
      <c r="BU240" s="5">
        <f t="shared" si="265"/>
        <v>-74.000953865804846</v>
      </c>
      <c r="BV240" s="5">
        <f t="shared" si="266"/>
        <v>-74.000953865804846</v>
      </c>
      <c r="BW240" s="5">
        <f t="shared" si="267"/>
        <v>-74.000953865804846</v>
      </c>
      <c r="BX240" s="5">
        <f t="shared" si="268"/>
        <v>-74.000953865804846</v>
      </c>
      <c r="BY240" s="5">
        <f t="shared" si="268"/>
        <v>-74.000953865804846</v>
      </c>
      <c r="BZ240" s="5">
        <f t="shared" si="268"/>
        <v>-74.000953865804846</v>
      </c>
      <c r="CA240" s="5">
        <f t="shared" si="269"/>
        <v>-74.000953865804846</v>
      </c>
      <c r="CB240" s="5">
        <f t="shared" si="270"/>
        <v>-74.000953865804846</v>
      </c>
      <c r="CC240" s="5">
        <f t="shared" si="271"/>
        <v>-74.000953865804846</v>
      </c>
      <c r="CD240" s="5">
        <f t="shared" si="272"/>
        <v>-74.000953865804846</v>
      </c>
      <c r="CE240" s="5">
        <f t="shared" si="273"/>
        <v>-74.000953865804846</v>
      </c>
      <c r="CF240" s="5">
        <f t="shared" si="274"/>
        <v>-74.000953865804846</v>
      </c>
      <c r="CG240" s="5">
        <f t="shared" si="275"/>
        <v>-74.000953865804846</v>
      </c>
      <c r="CH240" s="5">
        <f t="shared" si="276"/>
        <v>-74.000953865804846</v>
      </c>
      <c r="CI240" s="5">
        <f t="shared" si="277"/>
        <v>-74.000953865804846</v>
      </c>
      <c r="CJ240" s="5">
        <f t="shared" si="278"/>
        <v>-74.000953865804846</v>
      </c>
      <c r="CK240" s="5">
        <f t="shared" si="279"/>
        <v>-74.000953865804846</v>
      </c>
      <c r="CL240" s="5">
        <f t="shared" si="280"/>
        <v>-74.000953865804846</v>
      </c>
      <c r="CM240" s="14">
        <f t="shared" si="281"/>
        <v>-74.000953865804846</v>
      </c>
      <c r="CN240" s="14">
        <f t="shared" si="282"/>
        <v>-74.000953865804846</v>
      </c>
      <c r="CO240" s="6">
        <f t="shared" si="283"/>
        <v>74.000953865804846</v>
      </c>
    </row>
    <row r="241" spans="1:93">
      <c r="A241">
        <v>86</v>
      </c>
      <c r="B241" s="5">
        <f t="shared" si="314"/>
        <v>0.53589702995206778</v>
      </c>
      <c r="C241" s="5">
        <f t="shared" si="314"/>
        <v>0.6266433855730611</v>
      </c>
      <c r="D241" s="5">
        <f t="shared" si="314"/>
        <v>-2.3287512623813882</v>
      </c>
      <c r="E241" s="5">
        <f t="shared" si="314"/>
        <v>-3.5281970047932987E-2</v>
      </c>
      <c r="F241" s="5">
        <f t="shared" si="314"/>
        <v>-4.0725213047934972E-2</v>
      </c>
      <c r="G241" s="5">
        <f t="shared" si="314"/>
        <v>1.2422180299520562</v>
      </c>
      <c r="H241" s="5">
        <f t="shared" si="217"/>
        <v>106.96201802995206</v>
      </c>
      <c r="I241" s="25">
        <f t="shared" si="218"/>
        <v>106.96201802995206</v>
      </c>
      <c r="J241" s="5">
        <f t="shared" si="219"/>
        <v>106.96201802995206</v>
      </c>
      <c r="K241" s="5">
        <f t="shared" si="220"/>
        <v>106.96201802995206</v>
      </c>
      <c r="L241" s="5">
        <f t="shared" si="221"/>
        <v>106.96201802995206</v>
      </c>
      <c r="M241" s="5">
        <f t="shared" si="222"/>
        <v>106.96201802995206</v>
      </c>
      <c r="N241" s="5">
        <f t="shared" si="223"/>
        <v>106.96201802995206</v>
      </c>
      <c r="O241" s="5">
        <f t="shared" si="223"/>
        <v>106.96201802995206</v>
      </c>
      <c r="P241" s="5">
        <f t="shared" si="224"/>
        <v>106.96201802995206</v>
      </c>
      <c r="Q241" s="5">
        <f t="shared" si="224"/>
        <v>106.96201802995206</v>
      </c>
      <c r="R241" s="5">
        <f t="shared" si="225"/>
        <v>106.96201802995206</v>
      </c>
      <c r="S241" s="5">
        <f t="shared" si="226"/>
        <v>106.96201802995206</v>
      </c>
      <c r="T241" s="5">
        <f t="shared" si="227"/>
        <v>106.96201802995206</v>
      </c>
      <c r="U241" s="5">
        <f t="shared" si="228"/>
        <v>106.96201802995206</v>
      </c>
      <c r="V241" s="5">
        <f t="shared" si="229"/>
        <v>106.96201802995206</v>
      </c>
      <c r="W241" s="5">
        <f t="shared" si="230"/>
        <v>106.96201802995206</v>
      </c>
      <c r="X241" s="5">
        <f t="shared" si="231"/>
        <v>106.96201802995206</v>
      </c>
      <c r="Y241" s="5">
        <f t="shared" si="232"/>
        <v>106.96201802995206</v>
      </c>
      <c r="Z241" s="5">
        <f t="shared" si="233"/>
        <v>106.96201802995206</v>
      </c>
      <c r="AA241" s="5">
        <f t="shared" si="234"/>
        <v>106.96201802995206</v>
      </c>
      <c r="AB241" s="5">
        <f t="shared" si="235"/>
        <v>106.96201802995206</v>
      </c>
      <c r="AC241" s="14">
        <f t="shared" si="236"/>
        <v>106.96201802995206</v>
      </c>
      <c r="AD241" s="14">
        <f t="shared" si="237"/>
        <v>106.96201802995206</v>
      </c>
      <c r="AE241" s="6">
        <f t="shared" si="238"/>
        <v>-106.96201802995206</v>
      </c>
      <c r="AF241" s="7"/>
      <c r="AG241" s="5">
        <f t="shared" ref="AG241:AL241" si="325">AG114-$BJ114</f>
        <v>-0.40216731637132686</v>
      </c>
      <c r="AH241" s="5">
        <f t="shared" si="325"/>
        <v>3.4607991341968427</v>
      </c>
      <c r="AI241" s="5">
        <f t="shared" si="325"/>
        <v>-1.7902785427115409</v>
      </c>
      <c r="AJ241" s="5">
        <f t="shared" si="325"/>
        <v>-0.26431831637132674</v>
      </c>
      <c r="AK241" s="5">
        <f t="shared" si="325"/>
        <v>-0.93307464237132631</v>
      </c>
      <c r="AL241" s="5">
        <f t="shared" si="325"/>
        <v>-7.0960316371326826E-2</v>
      </c>
      <c r="AM241" s="5">
        <f t="shared" si="240"/>
        <v>-5.5219603163713264</v>
      </c>
      <c r="AN241" s="5">
        <f t="shared" si="241"/>
        <v>-5.5219603163713264</v>
      </c>
      <c r="AO241" s="5">
        <f t="shared" si="242"/>
        <v>-5.5219603163713264</v>
      </c>
      <c r="AP241" s="5">
        <f t="shared" si="243"/>
        <v>-5.5219603163713264</v>
      </c>
      <c r="AQ241" s="5">
        <f t="shared" si="244"/>
        <v>-5.5219603163713264</v>
      </c>
      <c r="AR241" s="5">
        <f t="shared" si="245"/>
        <v>-5.5219603163713264</v>
      </c>
      <c r="AS241" s="5">
        <f t="shared" si="246"/>
        <v>-5.5219603163713264</v>
      </c>
      <c r="AT241" s="5">
        <f t="shared" si="246"/>
        <v>-5.5219603163713264</v>
      </c>
      <c r="AU241" s="5">
        <f t="shared" si="246"/>
        <v>-5.5219603163713264</v>
      </c>
      <c r="AV241" s="5">
        <f t="shared" si="285"/>
        <v>-5.5219603163713264</v>
      </c>
      <c r="AW241" s="5">
        <f t="shared" si="247"/>
        <v>-5.5219603163713264</v>
      </c>
      <c r="AX241" s="5">
        <f t="shared" si="248"/>
        <v>-5.5219603163713264</v>
      </c>
      <c r="AY241" s="5">
        <f t="shared" si="249"/>
        <v>-5.5219603163713264</v>
      </c>
      <c r="AZ241" s="5">
        <f t="shared" si="250"/>
        <v>-5.5219603163713264</v>
      </c>
      <c r="BA241" s="5">
        <f t="shared" si="251"/>
        <v>-5.5219603163713264</v>
      </c>
      <c r="BB241" s="5">
        <f t="shared" si="252"/>
        <v>-5.5219603163713264</v>
      </c>
      <c r="BC241" s="5">
        <f t="shared" si="253"/>
        <v>-5.5219603163713264</v>
      </c>
      <c r="BD241" s="5">
        <f t="shared" si="254"/>
        <v>-5.5219603163713264</v>
      </c>
      <c r="BE241" s="5">
        <f t="shared" si="255"/>
        <v>-5.5219603163713264</v>
      </c>
      <c r="BF241" s="5">
        <f t="shared" si="256"/>
        <v>-5.5219603163713264</v>
      </c>
      <c r="BG241" s="5">
        <f t="shared" si="257"/>
        <v>-5.5219603163713264</v>
      </c>
      <c r="BH241" s="14">
        <f t="shared" si="258"/>
        <v>-5.5219603163713264</v>
      </c>
      <c r="BI241" s="14">
        <f t="shared" si="259"/>
        <v>-5.5219603163713264</v>
      </c>
      <c r="BJ241" s="6">
        <f t="shared" si="260"/>
        <v>5.5219603163713264</v>
      </c>
      <c r="BK241" s="7"/>
      <c r="BL241" s="5">
        <f t="shared" ref="BL241:BQ241" si="326">BL114-$CO114</f>
        <v>4.061806461806853</v>
      </c>
      <c r="BM241" s="5">
        <f t="shared" si="326"/>
        <v>1.1075445900960545</v>
      </c>
      <c r="BN241" s="5">
        <f t="shared" si="326"/>
        <v>-2.2713437323460539E-2</v>
      </c>
      <c r="BO241" s="5">
        <f t="shared" si="326"/>
        <v>-2.0236725381931535</v>
      </c>
      <c r="BP241" s="5">
        <f t="shared" si="326"/>
        <v>-2.1229825381931562</v>
      </c>
      <c r="BQ241" s="5">
        <f t="shared" si="326"/>
        <v>-0.99998253819315153</v>
      </c>
      <c r="BR241" s="5">
        <f t="shared" si="262"/>
        <v>-74.749982538193152</v>
      </c>
      <c r="BS241" s="5">
        <f t="shared" si="263"/>
        <v>-74.749982538193152</v>
      </c>
      <c r="BT241" s="5">
        <f t="shared" si="264"/>
        <v>-74.749982538193152</v>
      </c>
      <c r="BU241" s="5">
        <f t="shared" si="265"/>
        <v>-74.749982538193152</v>
      </c>
      <c r="BV241" s="5">
        <f t="shared" si="266"/>
        <v>-74.749982538193152</v>
      </c>
      <c r="BW241" s="5">
        <f t="shared" si="267"/>
        <v>-74.749982538193152</v>
      </c>
      <c r="BX241" s="5">
        <f t="shared" si="268"/>
        <v>-74.749982538193152</v>
      </c>
      <c r="BY241" s="5">
        <f t="shared" si="268"/>
        <v>-74.749982538193152</v>
      </c>
      <c r="BZ241" s="5">
        <f t="shared" si="268"/>
        <v>-74.749982538193152</v>
      </c>
      <c r="CA241" s="5">
        <f t="shared" si="269"/>
        <v>-74.749982538193152</v>
      </c>
      <c r="CB241" s="5">
        <f t="shared" si="270"/>
        <v>-74.749982538193152</v>
      </c>
      <c r="CC241" s="5">
        <f t="shared" si="271"/>
        <v>-74.749982538193152</v>
      </c>
      <c r="CD241" s="5">
        <f t="shared" si="272"/>
        <v>-74.749982538193152</v>
      </c>
      <c r="CE241" s="5">
        <f t="shared" si="273"/>
        <v>-74.749982538193152</v>
      </c>
      <c r="CF241" s="5">
        <f t="shared" si="274"/>
        <v>-74.749982538193152</v>
      </c>
      <c r="CG241" s="5">
        <f t="shared" si="275"/>
        <v>-74.749982538193152</v>
      </c>
      <c r="CH241" s="5">
        <f t="shared" si="276"/>
        <v>-74.749982538193152</v>
      </c>
      <c r="CI241" s="5">
        <f t="shared" si="277"/>
        <v>-74.749982538193152</v>
      </c>
      <c r="CJ241" s="5">
        <f t="shared" si="278"/>
        <v>-74.749982538193152</v>
      </c>
      <c r="CK241" s="5">
        <f t="shared" si="279"/>
        <v>-74.749982538193152</v>
      </c>
      <c r="CL241" s="5">
        <f t="shared" si="280"/>
        <v>-74.749982538193152</v>
      </c>
      <c r="CM241" s="14">
        <f t="shared" si="281"/>
        <v>-74.749982538193152</v>
      </c>
      <c r="CN241" s="14">
        <f t="shared" si="282"/>
        <v>-74.749982538193152</v>
      </c>
      <c r="CO241" s="6">
        <f t="shared" si="283"/>
        <v>74.749982538193152</v>
      </c>
    </row>
    <row r="242" spans="1:93">
      <c r="A242">
        <v>87</v>
      </c>
      <c r="B242" s="5">
        <f t="shared" si="314"/>
        <v>0.58880621095818242</v>
      </c>
      <c r="C242" s="5">
        <f t="shared" si="314"/>
        <v>0.38653243950217586</v>
      </c>
      <c r="D242" s="5">
        <f t="shared" si="314"/>
        <v>-2.3524266243347682</v>
      </c>
      <c r="E242" s="5">
        <f t="shared" si="314"/>
        <v>4.3916210958172996E-2</v>
      </c>
      <c r="F242" s="5">
        <f t="shared" si="314"/>
        <v>-4.5844448041819419E-2</v>
      </c>
      <c r="G242" s="5">
        <f t="shared" si="314"/>
        <v>1.3790162109581701</v>
      </c>
      <c r="H242" s="5">
        <f t="shared" si="217"/>
        <v>106.26621621095818</v>
      </c>
      <c r="I242" s="25">
        <f t="shared" si="218"/>
        <v>106.26621621095818</v>
      </c>
      <c r="J242" s="5">
        <f t="shared" si="219"/>
        <v>106.26621621095818</v>
      </c>
      <c r="K242" s="5">
        <f t="shared" si="220"/>
        <v>106.26621621095818</v>
      </c>
      <c r="L242" s="5">
        <f t="shared" si="221"/>
        <v>106.26621621095818</v>
      </c>
      <c r="M242" s="5">
        <f t="shared" si="222"/>
        <v>106.26621621095818</v>
      </c>
      <c r="N242" s="5">
        <f t="shared" si="223"/>
        <v>106.26621621095818</v>
      </c>
      <c r="O242" s="5">
        <f t="shared" si="223"/>
        <v>106.26621621095818</v>
      </c>
      <c r="P242" s="5">
        <f t="shared" si="224"/>
        <v>106.26621621095818</v>
      </c>
      <c r="Q242" s="5">
        <f t="shared" si="224"/>
        <v>106.26621621095818</v>
      </c>
      <c r="R242" s="5">
        <f t="shared" si="225"/>
        <v>106.26621621095818</v>
      </c>
      <c r="S242" s="5">
        <f t="shared" si="226"/>
        <v>106.26621621095818</v>
      </c>
      <c r="T242" s="5">
        <f t="shared" si="227"/>
        <v>106.26621621095818</v>
      </c>
      <c r="U242" s="5">
        <f t="shared" si="228"/>
        <v>106.26621621095818</v>
      </c>
      <c r="V242" s="5">
        <f t="shared" si="229"/>
        <v>106.26621621095818</v>
      </c>
      <c r="W242" s="5">
        <f t="shared" si="230"/>
        <v>106.26621621095818</v>
      </c>
      <c r="X242" s="5">
        <f t="shared" si="231"/>
        <v>106.26621621095818</v>
      </c>
      <c r="Y242" s="5">
        <f t="shared" si="232"/>
        <v>106.26621621095818</v>
      </c>
      <c r="Z242" s="5">
        <f t="shared" si="233"/>
        <v>106.26621621095818</v>
      </c>
      <c r="AA242" s="5">
        <f t="shared" si="234"/>
        <v>106.26621621095818</v>
      </c>
      <c r="AB242" s="5">
        <f t="shared" si="235"/>
        <v>106.26621621095818</v>
      </c>
      <c r="AC242" s="14">
        <f t="shared" si="236"/>
        <v>106.26621621095818</v>
      </c>
      <c r="AD242" s="14">
        <f t="shared" si="237"/>
        <v>106.26621621095818</v>
      </c>
      <c r="AE242" s="6">
        <f t="shared" si="238"/>
        <v>-106.26621621095818</v>
      </c>
      <c r="AF242" s="7"/>
      <c r="AG242" s="5">
        <f t="shared" ref="AG242:AL242" si="327">AG115-$BJ115</f>
        <v>-0.3173604124050593</v>
      </c>
      <c r="AH242" s="5">
        <f t="shared" si="327"/>
        <v>3.0985863614906508</v>
      </c>
      <c r="AI242" s="5">
        <f t="shared" si="327"/>
        <v>-1.7442913638704125</v>
      </c>
      <c r="AJ242" s="5">
        <f t="shared" si="327"/>
        <v>-0.20121141240505924</v>
      </c>
      <c r="AK242" s="5">
        <f t="shared" si="327"/>
        <v>-0.85470676040505911</v>
      </c>
      <c r="AL242" s="5">
        <f t="shared" si="327"/>
        <v>1.898358759494112E-2</v>
      </c>
      <c r="AM242" s="5">
        <f t="shared" si="240"/>
        <v>-5.977916412405059</v>
      </c>
      <c r="AN242" s="5">
        <f t="shared" si="241"/>
        <v>-5.977916412405059</v>
      </c>
      <c r="AO242" s="5">
        <f t="shared" si="242"/>
        <v>-5.977916412405059</v>
      </c>
      <c r="AP242" s="5">
        <f t="shared" si="243"/>
        <v>-5.977916412405059</v>
      </c>
      <c r="AQ242" s="5">
        <f t="shared" si="244"/>
        <v>-5.977916412405059</v>
      </c>
      <c r="AR242" s="5">
        <f t="shared" si="245"/>
        <v>-5.977916412405059</v>
      </c>
      <c r="AS242" s="5">
        <f t="shared" si="246"/>
        <v>-5.977916412405059</v>
      </c>
      <c r="AT242" s="5">
        <f t="shared" si="246"/>
        <v>-5.977916412405059</v>
      </c>
      <c r="AU242" s="5">
        <f t="shared" si="246"/>
        <v>-5.977916412405059</v>
      </c>
      <c r="AV242" s="5">
        <f t="shared" si="285"/>
        <v>-5.977916412405059</v>
      </c>
      <c r="AW242" s="5">
        <f t="shared" si="247"/>
        <v>-5.977916412405059</v>
      </c>
      <c r="AX242" s="5">
        <f t="shared" si="248"/>
        <v>-5.977916412405059</v>
      </c>
      <c r="AY242" s="5">
        <f t="shared" si="249"/>
        <v>-5.977916412405059</v>
      </c>
      <c r="AZ242" s="5">
        <f t="shared" si="250"/>
        <v>-5.977916412405059</v>
      </c>
      <c r="BA242" s="5">
        <f t="shared" si="251"/>
        <v>-5.977916412405059</v>
      </c>
      <c r="BB242" s="5">
        <f t="shared" si="252"/>
        <v>-5.977916412405059</v>
      </c>
      <c r="BC242" s="5">
        <f t="shared" si="253"/>
        <v>-5.977916412405059</v>
      </c>
      <c r="BD242" s="5">
        <f t="shared" si="254"/>
        <v>-5.977916412405059</v>
      </c>
      <c r="BE242" s="5">
        <f t="shared" si="255"/>
        <v>-5.977916412405059</v>
      </c>
      <c r="BF242" s="5">
        <f t="shared" si="256"/>
        <v>-5.977916412405059</v>
      </c>
      <c r="BG242" s="5">
        <f t="shared" si="257"/>
        <v>-5.977916412405059</v>
      </c>
      <c r="BH242" s="14">
        <f t="shared" si="258"/>
        <v>-5.977916412405059</v>
      </c>
      <c r="BI242" s="14">
        <f t="shared" si="259"/>
        <v>-5.977916412405059</v>
      </c>
      <c r="BJ242" s="6">
        <f t="shared" si="260"/>
        <v>5.977916412405059</v>
      </c>
      <c r="BK242" s="7"/>
      <c r="BL242" s="5">
        <f t="shared" ref="BL242:BQ242" si="328">BL115-$CO115</f>
        <v>4.0810068913342121</v>
      </c>
      <c r="BM242" s="5">
        <f t="shared" si="328"/>
        <v>0.8772324293721141</v>
      </c>
      <c r="BN242" s="5">
        <f t="shared" si="328"/>
        <v>0.17434300529102131</v>
      </c>
      <c r="BO242" s="5">
        <f t="shared" si="328"/>
        <v>-2.0394541086657796</v>
      </c>
      <c r="BP242" s="5">
        <f t="shared" si="328"/>
        <v>-1.9863641086657822</v>
      </c>
      <c r="BQ242" s="5">
        <f t="shared" si="328"/>
        <v>-1.1067641086657858</v>
      </c>
      <c r="BR242" s="5">
        <f t="shared" si="262"/>
        <v>-75.576764108665785</v>
      </c>
      <c r="BS242" s="5">
        <f t="shared" si="263"/>
        <v>-75.576764108665785</v>
      </c>
      <c r="BT242" s="5">
        <f t="shared" si="264"/>
        <v>-75.576764108665785</v>
      </c>
      <c r="BU242" s="5">
        <f t="shared" si="265"/>
        <v>-75.576764108665785</v>
      </c>
      <c r="BV242" s="5">
        <f t="shared" si="266"/>
        <v>-75.576764108665785</v>
      </c>
      <c r="BW242" s="5">
        <f t="shared" si="267"/>
        <v>-75.576764108665785</v>
      </c>
      <c r="BX242" s="5">
        <f t="shared" si="268"/>
        <v>-75.576764108665785</v>
      </c>
      <c r="BY242" s="5">
        <f t="shared" si="268"/>
        <v>-75.576764108665785</v>
      </c>
      <c r="BZ242" s="5">
        <f t="shared" si="268"/>
        <v>-75.576764108665785</v>
      </c>
      <c r="CA242" s="5">
        <f t="shared" si="269"/>
        <v>-75.576764108665785</v>
      </c>
      <c r="CB242" s="5">
        <f t="shared" si="270"/>
        <v>-75.576764108665785</v>
      </c>
      <c r="CC242" s="5">
        <f t="shared" si="271"/>
        <v>-75.576764108665785</v>
      </c>
      <c r="CD242" s="5">
        <f t="shared" si="272"/>
        <v>-75.576764108665785</v>
      </c>
      <c r="CE242" s="5">
        <f t="shared" si="273"/>
        <v>-75.576764108665785</v>
      </c>
      <c r="CF242" s="5">
        <f t="shared" si="274"/>
        <v>-75.576764108665785</v>
      </c>
      <c r="CG242" s="5">
        <f t="shared" si="275"/>
        <v>-75.576764108665785</v>
      </c>
      <c r="CH242" s="5">
        <f t="shared" si="276"/>
        <v>-75.576764108665785</v>
      </c>
      <c r="CI242" s="5">
        <f t="shared" si="277"/>
        <v>-75.576764108665785</v>
      </c>
      <c r="CJ242" s="5">
        <f t="shared" si="278"/>
        <v>-75.576764108665785</v>
      </c>
      <c r="CK242" s="5">
        <f t="shared" si="279"/>
        <v>-75.576764108665785</v>
      </c>
      <c r="CL242" s="5">
        <f t="shared" si="280"/>
        <v>-75.576764108665785</v>
      </c>
      <c r="CM242" s="14">
        <f t="shared" si="281"/>
        <v>-75.576764108665785</v>
      </c>
      <c r="CN242" s="14">
        <f t="shared" si="282"/>
        <v>-75.576764108665785</v>
      </c>
      <c r="CO242" s="6">
        <f t="shared" si="283"/>
        <v>75.576764108665785</v>
      </c>
    </row>
    <row r="243" spans="1:93">
      <c r="A243">
        <v>88</v>
      </c>
      <c r="B243" s="5">
        <f t="shared" si="314"/>
        <v>0.81286273105021678</v>
      </c>
      <c r="C243" s="5">
        <f t="shared" si="314"/>
        <v>0.11496357168321936</v>
      </c>
      <c r="D243" s="5">
        <f t="shared" si="314"/>
        <v>-2.3337630848840831</v>
      </c>
      <c r="E243" s="5">
        <f t="shared" si="314"/>
        <v>-1.5102268949789277E-2</v>
      </c>
      <c r="F243" s="5">
        <f t="shared" si="314"/>
        <v>-1.4358679949779685E-2</v>
      </c>
      <c r="G243" s="5">
        <f t="shared" si="314"/>
        <v>1.435397731050216</v>
      </c>
      <c r="H243" s="5">
        <f t="shared" si="217"/>
        <v>105.46409773105022</v>
      </c>
      <c r="I243" s="25">
        <f t="shared" si="218"/>
        <v>105.46409773105022</v>
      </c>
      <c r="J243" s="5">
        <f t="shared" si="219"/>
        <v>105.46409773105022</v>
      </c>
      <c r="K243" s="5">
        <f t="shared" si="220"/>
        <v>105.46409773105022</v>
      </c>
      <c r="L243" s="5">
        <f t="shared" si="221"/>
        <v>105.46409773105022</v>
      </c>
      <c r="M243" s="5">
        <f t="shared" si="222"/>
        <v>105.46409773105022</v>
      </c>
      <c r="N243" s="5">
        <f t="shared" si="223"/>
        <v>105.46409773105022</v>
      </c>
      <c r="O243" s="5">
        <f t="shared" si="223"/>
        <v>105.46409773105022</v>
      </c>
      <c r="P243" s="5">
        <f t="shared" si="224"/>
        <v>105.46409773105022</v>
      </c>
      <c r="Q243" s="5">
        <f t="shared" si="224"/>
        <v>105.46409773105022</v>
      </c>
      <c r="R243" s="5">
        <f t="shared" si="225"/>
        <v>105.46409773105022</v>
      </c>
      <c r="S243" s="5">
        <f t="shared" si="226"/>
        <v>105.46409773105022</v>
      </c>
      <c r="T243" s="5">
        <f t="shared" si="227"/>
        <v>105.46409773105022</v>
      </c>
      <c r="U243" s="5">
        <f t="shared" si="228"/>
        <v>105.46409773105022</v>
      </c>
      <c r="V243" s="5">
        <f t="shared" si="229"/>
        <v>105.46409773105022</v>
      </c>
      <c r="W243" s="5">
        <f t="shared" si="230"/>
        <v>105.46409773105022</v>
      </c>
      <c r="X243" s="5">
        <f t="shared" si="231"/>
        <v>105.46409773105022</v>
      </c>
      <c r="Y243" s="5">
        <f t="shared" si="232"/>
        <v>105.46409773105022</v>
      </c>
      <c r="Z243" s="5">
        <f t="shared" si="233"/>
        <v>105.46409773105022</v>
      </c>
      <c r="AA243" s="5">
        <f t="shared" si="234"/>
        <v>105.46409773105022</v>
      </c>
      <c r="AB243" s="5">
        <f t="shared" si="235"/>
        <v>105.46409773105022</v>
      </c>
      <c r="AC243" s="14">
        <f t="shared" si="236"/>
        <v>105.46409773105022</v>
      </c>
      <c r="AD243" s="14">
        <f t="shared" si="237"/>
        <v>105.46409773105022</v>
      </c>
      <c r="AE243" s="6">
        <f t="shared" si="238"/>
        <v>-105.46409773105022</v>
      </c>
      <c r="AF243" s="7"/>
      <c r="AG243" s="5">
        <f t="shared" ref="AG243:AL243" si="329">AG116-$BJ116</f>
        <v>-0.29232491037501607</v>
      </c>
      <c r="AH243" s="5">
        <f t="shared" si="329"/>
        <v>2.9158179997596347</v>
      </c>
      <c r="AI243" s="5">
        <f t="shared" si="329"/>
        <v>-1.8179640692595713</v>
      </c>
      <c r="AJ243" s="5">
        <f t="shared" si="329"/>
        <v>-0.18491891037501595</v>
      </c>
      <c r="AK243" s="5">
        <f t="shared" si="329"/>
        <v>-0.79945819937501561</v>
      </c>
      <c r="AL243" s="5">
        <f t="shared" si="329"/>
        <v>0.17884808962498422</v>
      </c>
      <c r="AM243" s="5">
        <f t="shared" si="240"/>
        <v>-6.5010519103750157</v>
      </c>
      <c r="AN243" s="5">
        <f t="shared" si="241"/>
        <v>-6.5010519103750157</v>
      </c>
      <c r="AO243" s="5">
        <f t="shared" si="242"/>
        <v>-6.5010519103750157</v>
      </c>
      <c r="AP243" s="5">
        <f t="shared" si="243"/>
        <v>-6.5010519103750157</v>
      </c>
      <c r="AQ243" s="5">
        <f t="shared" si="244"/>
        <v>-6.5010519103750157</v>
      </c>
      <c r="AR243" s="5">
        <f t="shared" si="245"/>
        <v>-6.5010519103750157</v>
      </c>
      <c r="AS243" s="5">
        <f t="shared" si="246"/>
        <v>-6.5010519103750157</v>
      </c>
      <c r="AT243" s="5">
        <f t="shared" si="246"/>
        <v>-6.5010519103750157</v>
      </c>
      <c r="AU243" s="5">
        <f t="shared" si="246"/>
        <v>-6.5010519103750157</v>
      </c>
      <c r="AV243" s="5">
        <f t="shared" si="285"/>
        <v>-6.5010519103750157</v>
      </c>
      <c r="AW243" s="5">
        <f t="shared" si="247"/>
        <v>-6.5010519103750157</v>
      </c>
      <c r="AX243" s="5">
        <f t="shared" si="248"/>
        <v>-6.5010519103750157</v>
      </c>
      <c r="AY243" s="5">
        <f t="shared" si="249"/>
        <v>-6.5010519103750157</v>
      </c>
      <c r="AZ243" s="5">
        <f t="shared" si="250"/>
        <v>-6.5010519103750157</v>
      </c>
      <c r="BA243" s="5">
        <f t="shared" si="251"/>
        <v>-6.5010519103750157</v>
      </c>
      <c r="BB243" s="5">
        <f t="shared" si="252"/>
        <v>-6.5010519103750157</v>
      </c>
      <c r="BC243" s="5">
        <f t="shared" si="253"/>
        <v>-6.5010519103750157</v>
      </c>
      <c r="BD243" s="5">
        <f t="shared" si="254"/>
        <v>-6.5010519103750157</v>
      </c>
      <c r="BE243" s="5">
        <f t="shared" si="255"/>
        <v>-6.5010519103750157</v>
      </c>
      <c r="BF243" s="5">
        <f t="shared" si="256"/>
        <v>-6.5010519103750157</v>
      </c>
      <c r="BG243" s="5">
        <f t="shared" si="257"/>
        <v>-6.5010519103750157</v>
      </c>
      <c r="BH243" s="14">
        <f t="shared" si="258"/>
        <v>-6.5010519103750157</v>
      </c>
      <c r="BI243" s="14">
        <f t="shared" si="259"/>
        <v>-6.5010519103750157</v>
      </c>
      <c r="BJ243" s="6">
        <f t="shared" si="260"/>
        <v>6.5010519103750157</v>
      </c>
      <c r="BK243" s="7"/>
      <c r="BL243" s="5">
        <f t="shared" ref="BL243:BQ243" si="330">BL116-$CO116</f>
        <v>4.1205404878821383</v>
      </c>
      <c r="BM243" s="5">
        <f t="shared" si="330"/>
        <v>0.50179529578153392</v>
      </c>
      <c r="BN243" s="5">
        <f t="shared" si="330"/>
        <v>0.41647975268990933</v>
      </c>
      <c r="BO243" s="5">
        <f t="shared" si="330"/>
        <v>-1.9189985121178665</v>
      </c>
      <c r="BP243" s="5">
        <f t="shared" si="330"/>
        <v>-2.0077585121178601</v>
      </c>
      <c r="BQ243" s="5">
        <f t="shared" si="330"/>
        <v>-1.1120585121178692</v>
      </c>
      <c r="BR243" s="5">
        <f t="shared" si="262"/>
        <v>-76.412058512117866</v>
      </c>
      <c r="BS243" s="5">
        <f t="shared" si="263"/>
        <v>-76.412058512117866</v>
      </c>
      <c r="BT243" s="5">
        <f t="shared" si="264"/>
        <v>-76.412058512117866</v>
      </c>
      <c r="BU243" s="5">
        <f t="shared" si="265"/>
        <v>-76.412058512117866</v>
      </c>
      <c r="BV243" s="5">
        <f t="shared" si="266"/>
        <v>-76.412058512117866</v>
      </c>
      <c r="BW243" s="5">
        <f t="shared" si="267"/>
        <v>-76.412058512117866</v>
      </c>
      <c r="BX243" s="5">
        <f t="shared" si="268"/>
        <v>-76.412058512117866</v>
      </c>
      <c r="BY243" s="5">
        <f t="shared" si="268"/>
        <v>-76.412058512117866</v>
      </c>
      <c r="BZ243" s="5">
        <f t="shared" si="268"/>
        <v>-76.412058512117866</v>
      </c>
      <c r="CA243" s="5">
        <f t="shared" si="269"/>
        <v>-76.412058512117866</v>
      </c>
      <c r="CB243" s="5">
        <f t="shared" si="270"/>
        <v>-76.412058512117866</v>
      </c>
      <c r="CC243" s="5">
        <f t="shared" si="271"/>
        <v>-76.412058512117866</v>
      </c>
      <c r="CD243" s="5">
        <f t="shared" si="272"/>
        <v>-76.412058512117866</v>
      </c>
      <c r="CE243" s="5">
        <f t="shared" si="273"/>
        <v>-76.412058512117866</v>
      </c>
      <c r="CF243" s="5">
        <f t="shared" si="274"/>
        <v>-76.412058512117866</v>
      </c>
      <c r="CG243" s="5">
        <f t="shared" si="275"/>
        <v>-76.412058512117866</v>
      </c>
      <c r="CH243" s="5">
        <f t="shared" si="276"/>
        <v>-76.412058512117866</v>
      </c>
      <c r="CI243" s="5">
        <f t="shared" si="277"/>
        <v>-76.412058512117866</v>
      </c>
      <c r="CJ243" s="5">
        <f t="shared" si="278"/>
        <v>-76.412058512117866</v>
      </c>
      <c r="CK243" s="5">
        <f t="shared" si="279"/>
        <v>-76.412058512117866</v>
      </c>
      <c r="CL243" s="5">
        <f t="shared" si="280"/>
        <v>-76.412058512117866</v>
      </c>
      <c r="CM243" s="14">
        <f t="shared" si="281"/>
        <v>-76.412058512117866</v>
      </c>
      <c r="CN243" s="14">
        <f t="shared" si="282"/>
        <v>-76.412058512117866</v>
      </c>
      <c r="CO243" s="6">
        <f t="shared" si="283"/>
        <v>76.412058512117866</v>
      </c>
    </row>
    <row r="244" spans="1:93">
      <c r="A244">
        <v>89</v>
      </c>
      <c r="B244" s="5">
        <f t="shared" si="314"/>
        <v>0.86992119423575787</v>
      </c>
      <c r="C244" s="5">
        <f t="shared" si="314"/>
        <v>0.47912775476676472</v>
      </c>
      <c r="D244" s="5">
        <f t="shared" si="314"/>
        <v>-2.4710360607098067</v>
      </c>
      <c r="E244" s="5">
        <f t="shared" si="314"/>
        <v>-0.26206880576422975</v>
      </c>
      <c r="F244" s="5">
        <f t="shared" si="314"/>
        <v>3.5424723235763622E-2</v>
      </c>
      <c r="G244" s="5">
        <f t="shared" si="314"/>
        <v>1.3486311942357645</v>
      </c>
      <c r="H244" s="5">
        <f t="shared" si="217"/>
        <v>104.58533119423576</v>
      </c>
      <c r="I244" s="25">
        <f t="shared" si="218"/>
        <v>104.58533119423576</v>
      </c>
      <c r="J244" s="5">
        <f t="shared" si="219"/>
        <v>104.58533119423576</v>
      </c>
      <c r="K244" s="5">
        <f t="shared" si="220"/>
        <v>104.58533119423576</v>
      </c>
      <c r="L244" s="5">
        <f t="shared" si="221"/>
        <v>104.58533119423576</v>
      </c>
      <c r="M244" s="5">
        <f t="shared" si="222"/>
        <v>104.58533119423576</v>
      </c>
      <c r="N244" s="5">
        <f t="shared" si="223"/>
        <v>104.58533119423576</v>
      </c>
      <c r="O244" s="5">
        <f t="shared" si="223"/>
        <v>104.58533119423576</v>
      </c>
      <c r="P244" s="5">
        <f t="shared" si="224"/>
        <v>104.58533119423576</v>
      </c>
      <c r="Q244" s="5">
        <f t="shared" si="224"/>
        <v>104.58533119423576</v>
      </c>
      <c r="R244" s="5">
        <f t="shared" si="225"/>
        <v>104.58533119423576</v>
      </c>
      <c r="S244" s="5">
        <f t="shared" si="226"/>
        <v>104.58533119423576</v>
      </c>
      <c r="T244" s="5">
        <f t="shared" si="227"/>
        <v>104.58533119423576</v>
      </c>
      <c r="U244" s="5">
        <f t="shared" si="228"/>
        <v>104.58533119423576</v>
      </c>
      <c r="V244" s="5">
        <f t="shared" si="229"/>
        <v>104.58533119423576</v>
      </c>
      <c r="W244" s="5">
        <f t="shared" si="230"/>
        <v>104.58533119423576</v>
      </c>
      <c r="X244" s="5">
        <f t="shared" si="231"/>
        <v>104.58533119423576</v>
      </c>
      <c r="Y244" s="5">
        <f t="shared" si="232"/>
        <v>104.58533119423576</v>
      </c>
      <c r="Z244" s="5">
        <f t="shared" si="233"/>
        <v>104.58533119423576</v>
      </c>
      <c r="AA244" s="5">
        <f t="shared" si="234"/>
        <v>104.58533119423576</v>
      </c>
      <c r="AB244" s="5">
        <f t="shared" si="235"/>
        <v>104.58533119423576</v>
      </c>
      <c r="AC244" s="14">
        <f t="shared" si="236"/>
        <v>104.58533119423576</v>
      </c>
      <c r="AD244" s="14">
        <f t="shared" si="237"/>
        <v>104.58533119423576</v>
      </c>
      <c r="AE244" s="6">
        <f t="shared" si="238"/>
        <v>-104.58533119423576</v>
      </c>
      <c r="AF244" s="7"/>
      <c r="AG244" s="5">
        <f t="shared" ref="AG244:AL244" si="331">AG117-$BJ117</f>
        <v>-0.25440349302505538</v>
      </c>
      <c r="AH244" s="5">
        <f t="shared" si="331"/>
        <v>2.8695704287602046</v>
      </c>
      <c r="AI244" s="5">
        <f t="shared" si="331"/>
        <v>-1.9939270516599867</v>
      </c>
      <c r="AJ244" s="5">
        <f t="shared" si="331"/>
        <v>-0.17799849302505599</v>
      </c>
      <c r="AK244" s="5">
        <f t="shared" si="331"/>
        <v>-0.68495089802505582</v>
      </c>
      <c r="AL244" s="5">
        <f t="shared" si="331"/>
        <v>0.24170950697494398</v>
      </c>
      <c r="AM244" s="5">
        <f t="shared" si="240"/>
        <v>-7.0560904930250556</v>
      </c>
      <c r="AN244" s="5">
        <f t="shared" si="241"/>
        <v>-7.0560904930250556</v>
      </c>
      <c r="AO244" s="5">
        <f t="shared" si="242"/>
        <v>-7.0560904930250556</v>
      </c>
      <c r="AP244" s="5">
        <f t="shared" si="243"/>
        <v>-7.0560904930250556</v>
      </c>
      <c r="AQ244" s="5">
        <f t="shared" si="244"/>
        <v>-7.0560904930250556</v>
      </c>
      <c r="AR244" s="5">
        <f t="shared" si="245"/>
        <v>-7.0560904930250556</v>
      </c>
      <c r="AS244" s="5">
        <f t="shared" si="246"/>
        <v>-7.0560904930250556</v>
      </c>
      <c r="AT244" s="5">
        <f t="shared" si="246"/>
        <v>-7.0560904930250556</v>
      </c>
      <c r="AU244" s="5">
        <f t="shared" si="246"/>
        <v>-7.0560904930250556</v>
      </c>
      <c r="AV244" s="5">
        <f t="shared" si="285"/>
        <v>-7.0560904930250556</v>
      </c>
      <c r="AW244" s="5">
        <f t="shared" si="247"/>
        <v>-7.0560904930250556</v>
      </c>
      <c r="AX244" s="5">
        <f t="shared" si="248"/>
        <v>-7.0560904930250556</v>
      </c>
      <c r="AY244" s="5">
        <f t="shared" si="249"/>
        <v>-7.0560904930250556</v>
      </c>
      <c r="AZ244" s="5">
        <f t="shared" si="250"/>
        <v>-7.0560904930250556</v>
      </c>
      <c r="BA244" s="5">
        <f t="shared" si="251"/>
        <v>-7.0560904930250556</v>
      </c>
      <c r="BB244" s="5">
        <f t="shared" si="252"/>
        <v>-7.0560904930250556</v>
      </c>
      <c r="BC244" s="5">
        <f t="shared" si="253"/>
        <v>-7.0560904930250556</v>
      </c>
      <c r="BD244" s="5">
        <f t="shared" si="254"/>
        <v>-7.0560904930250556</v>
      </c>
      <c r="BE244" s="5">
        <f t="shared" si="255"/>
        <v>-7.0560904930250556</v>
      </c>
      <c r="BF244" s="5">
        <f t="shared" si="256"/>
        <v>-7.0560904930250556</v>
      </c>
      <c r="BG244" s="5">
        <f t="shared" si="257"/>
        <v>-7.0560904930250556</v>
      </c>
      <c r="BH244" s="14">
        <f t="shared" si="258"/>
        <v>-7.0560904930250556</v>
      </c>
      <c r="BI244" s="14">
        <f t="shared" si="259"/>
        <v>-7.0560904930250556</v>
      </c>
      <c r="BJ244" s="6">
        <f t="shared" si="260"/>
        <v>7.0560904930250556</v>
      </c>
      <c r="BK244" s="7"/>
      <c r="BL244" s="5">
        <f t="shared" ref="BL244:BQ244" si="332">BL117-$CO117</f>
        <v>4.0759957174132495</v>
      </c>
      <c r="BM244" s="5">
        <f t="shared" si="332"/>
        <v>0.27919321633204675</v>
      </c>
      <c r="BN244" s="5">
        <f t="shared" si="332"/>
        <v>0.61844991401501659</v>
      </c>
      <c r="BO244" s="5">
        <f t="shared" si="332"/>
        <v>-1.9178262825867449</v>
      </c>
      <c r="BP244" s="5">
        <f t="shared" si="332"/>
        <v>-1.8440562825867488</v>
      </c>
      <c r="BQ244" s="5">
        <f t="shared" si="332"/>
        <v>-1.2117562825867481</v>
      </c>
      <c r="BR244" s="5">
        <f t="shared" si="262"/>
        <v>-77.38175628258675</v>
      </c>
      <c r="BS244" s="5">
        <f t="shared" si="263"/>
        <v>-77.38175628258675</v>
      </c>
      <c r="BT244" s="5">
        <f t="shared" si="264"/>
        <v>-77.38175628258675</v>
      </c>
      <c r="BU244" s="5">
        <f t="shared" si="265"/>
        <v>-77.38175628258675</v>
      </c>
      <c r="BV244" s="5">
        <f t="shared" si="266"/>
        <v>-77.38175628258675</v>
      </c>
      <c r="BW244" s="5">
        <f t="shared" si="267"/>
        <v>-77.38175628258675</v>
      </c>
      <c r="BX244" s="5">
        <f t="shared" si="268"/>
        <v>-77.38175628258675</v>
      </c>
      <c r="BY244" s="5">
        <f t="shared" si="268"/>
        <v>-77.38175628258675</v>
      </c>
      <c r="BZ244" s="5">
        <f t="shared" si="268"/>
        <v>-77.38175628258675</v>
      </c>
      <c r="CA244" s="5">
        <f t="shared" si="269"/>
        <v>-77.38175628258675</v>
      </c>
      <c r="CB244" s="5">
        <f t="shared" si="270"/>
        <v>-77.38175628258675</v>
      </c>
      <c r="CC244" s="5">
        <f t="shared" si="271"/>
        <v>-77.38175628258675</v>
      </c>
      <c r="CD244" s="5">
        <f t="shared" si="272"/>
        <v>-77.38175628258675</v>
      </c>
      <c r="CE244" s="5">
        <f t="shared" si="273"/>
        <v>-77.38175628258675</v>
      </c>
      <c r="CF244" s="5">
        <f t="shared" si="274"/>
        <v>-77.38175628258675</v>
      </c>
      <c r="CG244" s="5">
        <f t="shared" si="275"/>
        <v>-77.38175628258675</v>
      </c>
      <c r="CH244" s="5">
        <f t="shared" si="276"/>
        <v>-77.38175628258675</v>
      </c>
      <c r="CI244" s="5">
        <f t="shared" si="277"/>
        <v>-77.38175628258675</v>
      </c>
      <c r="CJ244" s="5">
        <f t="shared" si="278"/>
        <v>-77.38175628258675</v>
      </c>
      <c r="CK244" s="5">
        <f t="shared" si="279"/>
        <v>-77.38175628258675</v>
      </c>
      <c r="CL244" s="5">
        <f t="shared" si="280"/>
        <v>-77.38175628258675</v>
      </c>
      <c r="CM244" s="14">
        <f t="shared" si="281"/>
        <v>-77.38175628258675</v>
      </c>
      <c r="CN244" s="14">
        <f t="shared" si="282"/>
        <v>-77.38175628258675</v>
      </c>
      <c r="CO244" s="6">
        <f t="shared" si="283"/>
        <v>77.38175628258675</v>
      </c>
    </row>
    <row r="245" spans="1:93">
      <c r="A245">
        <v>90</v>
      </c>
      <c r="B245" s="5">
        <f t="shared" si="314"/>
        <v>1.1997601237464153</v>
      </c>
      <c r="C245" s="5">
        <f t="shared" si="314"/>
        <v>-4.6766879267579498E-2</v>
      </c>
      <c r="D245" s="5">
        <f t="shared" si="314"/>
        <v>-2.2764284437181459</v>
      </c>
      <c r="E245" s="5">
        <f t="shared" si="314"/>
        <v>-0.20444887625357921</v>
      </c>
      <c r="F245" s="5">
        <f t="shared" si="314"/>
        <v>-7.7467048253581083E-2</v>
      </c>
      <c r="G245" s="5">
        <f t="shared" si="314"/>
        <v>1.4053511237464136</v>
      </c>
      <c r="H245" s="5">
        <f t="shared" si="217"/>
        <v>103.85715112374642</v>
      </c>
      <c r="I245" s="25">
        <f t="shared" si="218"/>
        <v>103.85715112374642</v>
      </c>
      <c r="J245" s="5">
        <f t="shared" si="219"/>
        <v>103.85715112374642</v>
      </c>
      <c r="K245" s="5">
        <f t="shared" si="220"/>
        <v>103.85715112374642</v>
      </c>
      <c r="L245" s="5">
        <f t="shared" si="221"/>
        <v>103.85715112374642</v>
      </c>
      <c r="M245" s="5">
        <f t="shared" si="222"/>
        <v>103.85715112374642</v>
      </c>
      <c r="N245" s="5">
        <f t="shared" si="223"/>
        <v>103.85715112374642</v>
      </c>
      <c r="O245" s="5">
        <f t="shared" si="223"/>
        <v>103.85715112374642</v>
      </c>
      <c r="P245" s="5">
        <f t="shared" si="224"/>
        <v>103.85715112374642</v>
      </c>
      <c r="Q245" s="5">
        <f t="shared" si="224"/>
        <v>103.85715112374642</v>
      </c>
      <c r="R245" s="5">
        <f t="shared" si="225"/>
        <v>103.85715112374642</v>
      </c>
      <c r="S245" s="5">
        <f t="shared" si="226"/>
        <v>103.85715112374642</v>
      </c>
      <c r="T245" s="5">
        <f t="shared" si="227"/>
        <v>103.85715112374642</v>
      </c>
      <c r="U245" s="5">
        <f t="shared" si="228"/>
        <v>103.85715112374642</v>
      </c>
      <c r="V245" s="5">
        <f t="shared" si="229"/>
        <v>103.85715112374642</v>
      </c>
      <c r="W245" s="5">
        <f t="shared" si="230"/>
        <v>103.85715112374642</v>
      </c>
      <c r="X245" s="5">
        <f t="shared" si="231"/>
        <v>103.85715112374642</v>
      </c>
      <c r="Y245" s="5">
        <f t="shared" si="232"/>
        <v>103.85715112374642</v>
      </c>
      <c r="Z245" s="5">
        <f t="shared" si="233"/>
        <v>103.85715112374642</v>
      </c>
      <c r="AA245" s="5">
        <f t="shared" si="234"/>
        <v>103.85715112374642</v>
      </c>
      <c r="AB245" s="5">
        <f t="shared" si="235"/>
        <v>103.85715112374642</v>
      </c>
      <c r="AC245" s="14">
        <f t="shared" si="236"/>
        <v>103.85715112374642</v>
      </c>
      <c r="AD245" s="14">
        <f t="shared" si="237"/>
        <v>103.85715112374642</v>
      </c>
      <c r="AE245" s="6">
        <f t="shared" si="238"/>
        <v>-103.85715112374642</v>
      </c>
      <c r="AF245" s="7"/>
      <c r="AG245" s="5">
        <f t="shared" ref="AG245:AL245" si="333">AG118-$BJ118</f>
        <v>-0.26545492038147422</v>
      </c>
      <c r="AH245" s="5">
        <f t="shared" si="333"/>
        <v>2.6420646289563257</v>
      </c>
      <c r="AI245" s="5">
        <f t="shared" si="333"/>
        <v>-1.8405797734304299</v>
      </c>
      <c r="AJ245" s="5">
        <f t="shared" si="333"/>
        <v>-0.2100369203814747</v>
      </c>
      <c r="AK245" s="5">
        <f t="shared" si="333"/>
        <v>-0.56990809438147494</v>
      </c>
      <c r="AL245" s="5">
        <f t="shared" si="333"/>
        <v>0.24391507961852543</v>
      </c>
      <c r="AM245" s="5">
        <f t="shared" si="240"/>
        <v>-7.6935849203814746</v>
      </c>
      <c r="AN245" s="5">
        <f t="shared" si="241"/>
        <v>-7.6935849203814746</v>
      </c>
      <c r="AO245" s="5">
        <f t="shared" si="242"/>
        <v>-7.6935849203814746</v>
      </c>
      <c r="AP245" s="5">
        <f t="shared" si="243"/>
        <v>-7.6935849203814746</v>
      </c>
      <c r="AQ245" s="5">
        <f t="shared" si="244"/>
        <v>-7.6935849203814746</v>
      </c>
      <c r="AR245" s="5">
        <f t="shared" si="245"/>
        <v>-7.6935849203814746</v>
      </c>
      <c r="AS245" s="5">
        <f t="shared" si="246"/>
        <v>-7.6935849203814746</v>
      </c>
      <c r="AT245" s="5">
        <f t="shared" si="246"/>
        <v>-7.6935849203814746</v>
      </c>
      <c r="AU245" s="5">
        <f t="shared" si="246"/>
        <v>-7.6935849203814746</v>
      </c>
      <c r="AV245" s="5">
        <f t="shared" si="285"/>
        <v>-7.6935849203814746</v>
      </c>
      <c r="AW245" s="5">
        <f t="shared" si="247"/>
        <v>-7.6935849203814746</v>
      </c>
      <c r="AX245" s="5">
        <f t="shared" si="248"/>
        <v>-7.6935849203814746</v>
      </c>
      <c r="AY245" s="5">
        <f t="shared" si="249"/>
        <v>-7.6935849203814746</v>
      </c>
      <c r="AZ245" s="5">
        <f t="shared" si="250"/>
        <v>-7.6935849203814746</v>
      </c>
      <c r="BA245" s="5">
        <f t="shared" si="251"/>
        <v>-7.6935849203814746</v>
      </c>
      <c r="BB245" s="5">
        <f t="shared" si="252"/>
        <v>-7.6935849203814746</v>
      </c>
      <c r="BC245" s="5">
        <f t="shared" si="253"/>
        <v>-7.6935849203814746</v>
      </c>
      <c r="BD245" s="5">
        <f t="shared" si="254"/>
        <v>-7.6935849203814746</v>
      </c>
      <c r="BE245" s="5">
        <f t="shared" si="255"/>
        <v>-7.6935849203814746</v>
      </c>
      <c r="BF245" s="5">
        <f t="shared" si="256"/>
        <v>-7.6935849203814746</v>
      </c>
      <c r="BG245" s="5">
        <f t="shared" si="257"/>
        <v>-7.6935849203814746</v>
      </c>
      <c r="BH245" s="14">
        <f t="shared" si="258"/>
        <v>-7.6935849203814746</v>
      </c>
      <c r="BI245" s="14">
        <f t="shared" si="259"/>
        <v>-7.6935849203814746</v>
      </c>
      <c r="BJ245" s="6">
        <f t="shared" si="260"/>
        <v>7.6935849203814746</v>
      </c>
      <c r="BK245" s="7"/>
      <c r="BL245" s="5">
        <f t="shared" ref="BL245:BQ245" si="334">BL118-$CO118</f>
        <v>3.9003060543951591</v>
      </c>
      <c r="BM245" s="5">
        <f t="shared" si="334"/>
        <v>6.3336309953456293E-2</v>
      </c>
      <c r="BN245" s="5">
        <f t="shared" si="334"/>
        <v>0.67153947246593759</v>
      </c>
      <c r="BO245" s="5">
        <f t="shared" si="334"/>
        <v>-1.7953739456048368</v>
      </c>
      <c r="BP245" s="5">
        <f t="shared" si="334"/>
        <v>-1.7015039456048413</v>
      </c>
      <c r="BQ245" s="5">
        <f t="shared" si="334"/>
        <v>-1.1383039456048465</v>
      </c>
      <c r="BR245" s="5">
        <f t="shared" si="262"/>
        <v>-78.268303945604842</v>
      </c>
      <c r="BS245" s="5">
        <f t="shared" si="263"/>
        <v>-78.268303945604842</v>
      </c>
      <c r="BT245" s="5">
        <f t="shared" si="264"/>
        <v>-78.268303945604842</v>
      </c>
      <c r="BU245" s="5">
        <f t="shared" si="265"/>
        <v>-78.268303945604842</v>
      </c>
      <c r="BV245" s="5">
        <f t="shared" si="266"/>
        <v>-78.268303945604842</v>
      </c>
      <c r="BW245" s="5">
        <f t="shared" si="267"/>
        <v>-78.268303945604842</v>
      </c>
      <c r="BX245" s="5">
        <f t="shared" si="268"/>
        <v>-78.268303945604842</v>
      </c>
      <c r="BY245" s="5">
        <f t="shared" si="268"/>
        <v>-78.268303945604842</v>
      </c>
      <c r="BZ245" s="5">
        <f t="shared" si="268"/>
        <v>-78.268303945604842</v>
      </c>
      <c r="CA245" s="5">
        <f t="shared" si="269"/>
        <v>-78.268303945604842</v>
      </c>
      <c r="CB245" s="5">
        <f t="shared" si="270"/>
        <v>-78.268303945604842</v>
      </c>
      <c r="CC245" s="5">
        <f t="shared" si="271"/>
        <v>-78.268303945604842</v>
      </c>
      <c r="CD245" s="5">
        <f t="shared" si="272"/>
        <v>-78.268303945604842</v>
      </c>
      <c r="CE245" s="5">
        <f t="shared" si="273"/>
        <v>-78.268303945604842</v>
      </c>
      <c r="CF245" s="5">
        <f t="shared" si="274"/>
        <v>-78.268303945604842</v>
      </c>
      <c r="CG245" s="5">
        <f t="shared" si="275"/>
        <v>-78.268303945604842</v>
      </c>
      <c r="CH245" s="5">
        <f t="shared" si="276"/>
        <v>-78.268303945604842</v>
      </c>
      <c r="CI245" s="5">
        <f t="shared" si="277"/>
        <v>-78.268303945604842</v>
      </c>
      <c r="CJ245" s="5">
        <f t="shared" si="278"/>
        <v>-78.268303945604842</v>
      </c>
      <c r="CK245" s="5">
        <f t="shared" si="279"/>
        <v>-78.268303945604842</v>
      </c>
      <c r="CL245" s="5">
        <f t="shared" si="280"/>
        <v>-78.268303945604842</v>
      </c>
      <c r="CM245" s="14">
        <f t="shared" si="281"/>
        <v>-78.268303945604842</v>
      </c>
      <c r="CN245" s="14">
        <f t="shared" si="282"/>
        <v>-78.268303945604842</v>
      </c>
      <c r="CO245" s="6">
        <f t="shared" si="283"/>
        <v>78.268303945604842</v>
      </c>
    </row>
    <row r="246" spans="1:93">
      <c r="A246">
        <v>91</v>
      </c>
      <c r="B246" s="5">
        <f t="shared" ref="B246:G254" si="335">B119-$AE119</f>
        <v>1.2607463136071715</v>
      </c>
      <c r="C246" s="5">
        <f t="shared" si="335"/>
        <v>-0.54544059253082366</v>
      </c>
      <c r="D246" s="5">
        <f t="shared" si="335"/>
        <v>-1.9843320328978251</v>
      </c>
      <c r="E246" s="5">
        <f t="shared" si="335"/>
        <v>-0.25710468639282169</v>
      </c>
      <c r="F246" s="5">
        <f t="shared" si="335"/>
        <v>8.793568460717438E-2</v>
      </c>
      <c r="G246" s="5">
        <f t="shared" si="335"/>
        <v>1.4381953136071672</v>
      </c>
      <c r="H246" s="5">
        <f t="shared" si="217"/>
        <v>102.87239531360717</v>
      </c>
      <c r="I246" s="25">
        <f t="shared" si="218"/>
        <v>102.87239531360717</v>
      </c>
      <c r="J246" s="5">
        <f t="shared" si="219"/>
        <v>102.87239531360717</v>
      </c>
      <c r="K246" s="5">
        <f t="shared" si="220"/>
        <v>102.87239531360717</v>
      </c>
      <c r="L246" s="5">
        <f t="shared" si="221"/>
        <v>102.87239531360717</v>
      </c>
      <c r="M246" s="5">
        <f t="shared" si="222"/>
        <v>102.87239531360717</v>
      </c>
      <c r="N246" s="5">
        <f t="shared" si="223"/>
        <v>102.87239531360717</v>
      </c>
      <c r="O246" s="5">
        <f t="shared" si="223"/>
        <v>102.87239531360717</v>
      </c>
      <c r="P246" s="5">
        <f t="shared" si="224"/>
        <v>102.87239531360717</v>
      </c>
      <c r="Q246" s="5">
        <f t="shared" si="224"/>
        <v>102.87239531360717</v>
      </c>
      <c r="R246" s="5">
        <f t="shared" si="225"/>
        <v>102.87239531360717</v>
      </c>
      <c r="S246" s="5">
        <f t="shared" si="226"/>
        <v>102.87239531360717</v>
      </c>
      <c r="T246" s="5">
        <f t="shared" si="227"/>
        <v>102.87239531360717</v>
      </c>
      <c r="U246" s="5">
        <f t="shared" si="228"/>
        <v>102.87239531360717</v>
      </c>
      <c r="V246" s="5">
        <f t="shared" si="229"/>
        <v>102.87239531360717</v>
      </c>
      <c r="W246" s="5">
        <f t="shared" si="230"/>
        <v>102.87239531360717</v>
      </c>
      <c r="X246" s="5">
        <f t="shared" si="231"/>
        <v>102.87239531360717</v>
      </c>
      <c r="Y246" s="5">
        <f t="shared" si="232"/>
        <v>102.87239531360717</v>
      </c>
      <c r="Z246" s="5">
        <f t="shared" si="233"/>
        <v>102.87239531360717</v>
      </c>
      <c r="AA246" s="5">
        <f t="shared" si="234"/>
        <v>102.87239531360717</v>
      </c>
      <c r="AB246" s="5">
        <f t="shared" si="235"/>
        <v>102.87239531360717</v>
      </c>
      <c r="AC246" s="14">
        <f t="shared" si="236"/>
        <v>102.87239531360717</v>
      </c>
      <c r="AD246" s="14">
        <f t="shared" si="237"/>
        <v>102.87239531360717</v>
      </c>
      <c r="AE246" s="6">
        <f t="shared" si="238"/>
        <v>-102.87239531360717</v>
      </c>
      <c r="AF246" s="7"/>
      <c r="AG246" s="5">
        <f t="shared" ref="AG246:AL246" si="336">AG119-$BJ119</f>
        <v>-0.13655211686889679</v>
      </c>
      <c r="AH246" s="5">
        <f t="shared" si="336"/>
        <v>2.3317449737737022</v>
      </c>
      <c r="AI246" s="5">
        <f t="shared" si="336"/>
        <v>-1.6730609622981039</v>
      </c>
      <c r="AJ246" s="5">
        <f t="shared" si="336"/>
        <v>-0.31405811686889784</v>
      </c>
      <c r="AK246" s="5">
        <f t="shared" si="336"/>
        <v>-0.502253660868897</v>
      </c>
      <c r="AL246" s="5">
        <f t="shared" si="336"/>
        <v>0.29417988313110222</v>
      </c>
      <c r="AM246" s="5">
        <f t="shared" si="240"/>
        <v>-8.3722201168688972</v>
      </c>
      <c r="AN246" s="5">
        <f t="shared" si="241"/>
        <v>-8.3722201168688972</v>
      </c>
      <c r="AO246" s="5">
        <f t="shared" si="242"/>
        <v>-8.3722201168688972</v>
      </c>
      <c r="AP246" s="5">
        <f t="shared" si="243"/>
        <v>-8.3722201168688972</v>
      </c>
      <c r="AQ246" s="5">
        <f t="shared" si="244"/>
        <v>-8.3722201168688972</v>
      </c>
      <c r="AR246" s="5">
        <f t="shared" si="245"/>
        <v>-8.3722201168688972</v>
      </c>
      <c r="AS246" s="5">
        <f t="shared" si="246"/>
        <v>-8.3722201168688972</v>
      </c>
      <c r="AT246" s="5">
        <f t="shared" si="246"/>
        <v>-8.3722201168688972</v>
      </c>
      <c r="AU246" s="5">
        <f t="shared" si="246"/>
        <v>-8.3722201168688972</v>
      </c>
      <c r="AV246" s="5">
        <f t="shared" si="285"/>
        <v>-8.3722201168688972</v>
      </c>
      <c r="AW246" s="5">
        <f t="shared" si="247"/>
        <v>-8.3722201168688972</v>
      </c>
      <c r="AX246" s="5">
        <f t="shared" si="248"/>
        <v>-8.3722201168688972</v>
      </c>
      <c r="AY246" s="5">
        <f t="shared" si="249"/>
        <v>-8.3722201168688972</v>
      </c>
      <c r="AZ246" s="5">
        <f t="shared" si="250"/>
        <v>-8.3722201168688972</v>
      </c>
      <c r="BA246" s="5">
        <f t="shared" si="251"/>
        <v>-8.3722201168688972</v>
      </c>
      <c r="BB246" s="5">
        <f t="shared" si="252"/>
        <v>-8.3722201168688972</v>
      </c>
      <c r="BC246" s="5">
        <f t="shared" si="253"/>
        <v>-8.3722201168688972</v>
      </c>
      <c r="BD246" s="5">
        <f t="shared" si="254"/>
        <v>-8.3722201168688972</v>
      </c>
      <c r="BE246" s="5">
        <f t="shared" si="255"/>
        <v>-8.3722201168688972</v>
      </c>
      <c r="BF246" s="5">
        <f t="shared" si="256"/>
        <v>-8.3722201168688972</v>
      </c>
      <c r="BG246" s="5">
        <f t="shared" si="257"/>
        <v>-8.3722201168688972</v>
      </c>
      <c r="BH246" s="14">
        <f t="shared" si="258"/>
        <v>-8.3722201168688972</v>
      </c>
      <c r="BI246" s="14">
        <f t="shared" si="259"/>
        <v>-8.3722201168688972</v>
      </c>
      <c r="BJ246" s="6">
        <f t="shared" si="260"/>
        <v>8.3722201168688972</v>
      </c>
      <c r="BK246" s="7"/>
      <c r="BL246" s="5">
        <f t="shared" ref="BL246:BQ246" si="337">BL119-$CO119</f>
        <v>3.8633386428731313</v>
      </c>
      <c r="BM246" s="5">
        <f t="shared" si="337"/>
        <v>-0.49129649495596084</v>
      </c>
      <c r="BN246" s="5">
        <f t="shared" si="337"/>
        <v>0.98409092346341254</v>
      </c>
      <c r="BO246" s="5">
        <f t="shared" si="337"/>
        <v>-1.7065643571268652</v>
      </c>
      <c r="BP246" s="5">
        <f t="shared" si="337"/>
        <v>-1.651384357126858</v>
      </c>
      <c r="BQ246" s="5">
        <f t="shared" si="337"/>
        <v>-0.99818435712685982</v>
      </c>
      <c r="BR246" s="5">
        <f t="shared" si="262"/>
        <v>-79.228184357126864</v>
      </c>
      <c r="BS246" s="5">
        <f t="shared" si="263"/>
        <v>-79.228184357126864</v>
      </c>
      <c r="BT246" s="5">
        <f t="shared" si="264"/>
        <v>-79.228184357126864</v>
      </c>
      <c r="BU246" s="5">
        <f t="shared" si="265"/>
        <v>-79.228184357126864</v>
      </c>
      <c r="BV246" s="5">
        <f t="shared" si="266"/>
        <v>-79.228184357126864</v>
      </c>
      <c r="BW246" s="5">
        <f t="shared" si="267"/>
        <v>-79.228184357126864</v>
      </c>
      <c r="BX246" s="5">
        <f t="shared" si="268"/>
        <v>-79.228184357126864</v>
      </c>
      <c r="BY246" s="5">
        <f t="shared" si="268"/>
        <v>-79.228184357126864</v>
      </c>
      <c r="BZ246" s="5">
        <f t="shared" si="268"/>
        <v>-79.228184357126864</v>
      </c>
      <c r="CA246" s="5">
        <f t="shared" si="269"/>
        <v>-79.228184357126864</v>
      </c>
      <c r="CB246" s="5">
        <f t="shared" si="270"/>
        <v>-79.228184357126864</v>
      </c>
      <c r="CC246" s="5">
        <f t="shared" si="271"/>
        <v>-79.228184357126864</v>
      </c>
      <c r="CD246" s="5">
        <f t="shared" si="272"/>
        <v>-79.228184357126864</v>
      </c>
      <c r="CE246" s="5">
        <f t="shared" si="273"/>
        <v>-79.228184357126864</v>
      </c>
      <c r="CF246" s="5">
        <f t="shared" si="274"/>
        <v>-79.228184357126864</v>
      </c>
      <c r="CG246" s="5">
        <f t="shared" si="275"/>
        <v>-79.228184357126864</v>
      </c>
      <c r="CH246" s="5">
        <f t="shared" si="276"/>
        <v>-79.228184357126864</v>
      </c>
      <c r="CI246" s="5">
        <f t="shared" si="277"/>
        <v>-79.228184357126864</v>
      </c>
      <c r="CJ246" s="5">
        <f t="shared" si="278"/>
        <v>-79.228184357126864</v>
      </c>
      <c r="CK246" s="5">
        <f t="shared" si="279"/>
        <v>-79.228184357126864</v>
      </c>
      <c r="CL246" s="5">
        <f t="shared" si="280"/>
        <v>-79.228184357126864</v>
      </c>
      <c r="CM246" s="14">
        <f t="shared" si="281"/>
        <v>-79.228184357126864</v>
      </c>
      <c r="CN246" s="14">
        <f t="shared" si="282"/>
        <v>-79.228184357126864</v>
      </c>
      <c r="CO246" s="6">
        <f t="shared" si="283"/>
        <v>79.228184357126864</v>
      </c>
    </row>
    <row r="247" spans="1:93">
      <c r="A247">
        <v>92</v>
      </c>
      <c r="B247" s="5">
        <f t="shared" si="335"/>
        <v>1.5563009921252586</v>
      </c>
      <c r="C247" s="5">
        <f t="shared" si="335"/>
        <v>-1.2681933454067433</v>
      </c>
      <c r="D247" s="5">
        <f t="shared" si="335"/>
        <v>-1.6449307960942292</v>
      </c>
      <c r="E247" s="5">
        <f t="shared" si="335"/>
        <v>-0.20164600787474285</v>
      </c>
      <c r="F247" s="5">
        <f t="shared" si="335"/>
        <v>8.2915165125257317E-2</v>
      </c>
      <c r="G247" s="5">
        <f t="shared" si="335"/>
        <v>1.4755539921252563</v>
      </c>
      <c r="H247" s="5">
        <f t="shared" si="217"/>
        <v>101.95165399212526</v>
      </c>
      <c r="I247" s="25">
        <f t="shared" si="218"/>
        <v>101.95165399212526</v>
      </c>
      <c r="J247" s="5">
        <f t="shared" si="219"/>
        <v>101.95165399212526</v>
      </c>
      <c r="K247" s="5">
        <f t="shared" si="220"/>
        <v>101.95165399212526</v>
      </c>
      <c r="L247" s="5">
        <f t="shared" si="221"/>
        <v>101.95165399212526</v>
      </c>
      <c r="M247" s="5">
        <f t="shared" si="222"/>
        <v>101.95165399212526</v>
      </c>
      <c r="N247" s="5">
        <f t="shared" si="223"/>
        <v>101.95165399212526</v>
      </c>
      <c r="O247" s="5">
        <f t="shared" si="223"/>
        <v>101.95165399212526</v>
      </c>
      <c r="P247" s="5">
        <f t="shared" si="224"/>
        <v>101.95165399212526</v>
      </c>
      <c r="Q247" s="5">
        <f t="shared" si="224"/>
        <v>101.95165399212526</v>
      </c>
      <c r="R247" s="5">
        <f t="shared" si="225"/>
        <v>101.95165399212526</v>
      </c>
      <c r="S247" s="5">
        <f t="shared" si="226"/>
        <v>101.95165399212526</v>
      </c>
      <c r="T247" s="5">
        <f t="shared" si="227"/>
        <v>101.95165399212526</v>
      </c>
      <c r="U247" s="5">
        <f t="shared" si="228"/>
        <v>101.95165399212526</v>
      </c>
      <c r="V247" s="5">
        <f t="shared" si="229"/>
        <v>101.95165399212526</v>
      </c>
      <c r="W247" s="5">
        <f t="shared" si="230"/>
        <v>101.95165399212526</v>
      </c>
      <c r="X247" s="5">
        <f t="shared" si="231"/>
        <v>101.95165399212526</v>
      </c>
      <c r="Y247" s="5">
        <f t="shared" si="232"/>
        <v>101.95165399212526</v>
      </c>
      <c r="Z247" s="5">
        <f t="shared" si="233"/>
        <v>101.95165399212526</v>
      </c>
      <c r="AA247" s="5">
        <f t="shared" si="234"/>
        <v>101.95165399212526</v>
      </c>
      <c r="AB247" s="5">
        <f t="shared" si="235"/>
        <v>101.95165399212526</v>
      </c>
      <c r="AC247" s="14">
        <f t="shared" si="236"/>
        <v>101.95165399212526</v>
      </c>
      <c r="AD247" s="14">
        <f t="shared" si="237"/>
        <v>101.95165399212526</v>
      </c>
      <c r="AE247" s="6">
        <f t="shared" si="238"/>
        <v>-101.95165399212526</v>
      </c>
      <c r="AF247" s="7"/>
      <c r="AG247" s="5">
        <f t="shared" ref="AG247:AL247" si="338">AG120-$BJ120</f>
        <v>-0.2318007026435982</v>
      </c>
      <c r="AH247" s="5">
        <f t="shared" si="338"/>
        <v>1.9042373644023005</v>
      </c>
      <c r="AI247" s="5">
        <f t="shared" si="338"/>
        <v>-1.5421513988279028</v>
      </c>
      <c r="AJ247" s="5">
        <f t="shared" si="338"/>
        <v>-0.29937570264359969</v>
      </c>
      <c r="AK247" s="5">
        <f t="shared" si="338"/>
        <v>-0.19451585764360857</v>
      </c>
      <c r="AL247" s="5">
        <f t="shared" si="338"/>
        <v>0.3636062973564016</v>
      </c>
      <c r="AM247" s="5">
        <f t="shared" si="240"/>
        <v>-9.191793702643599</v>
      </c>
      <c r="AN247" s="5">
        <f t="shared" si="241"/>
        <v>-9.191793702643599</v>
      </c>
      <c r="AO247" s="5">
        <f t="shared" si="242"/>
        <v>-9.191793702643599</v>
      </c>
      <c r="AP247" s="5">
        <f t="shared" si="243"/>
        <v>-9.191793702643599</v>
      </c>
      <c r="AQ247" s="5">
        <f t="shared" si="244"/>
        <v>-9.191793702643599</v>
      </c>
      <c r="AR247" s="5">
        <f t="shared" si="245"/>
        <v>-9.191793702643599</v>
      </c>
      <c r="AS247" s="5">
        <f t="shared" si="246"/>
        <v>-9.191793702643599</v>
      </c>
      <c r="AT247" s="5">
        <f t="shared" si="246"/>
        <v>-9.191793702643599</v>
      </c>
      <c r="AU247" s="5">
        <f t="shared" si="246"/>
        <v>-9.191793702643599</v>
      </c>
      <c r="AV247" s="5">
        <f t="shared" si="285"/>
        <v>-9.191793702643599</v>
      </c>
      <c r="AW247" s="5">
        <f t="shared" si="247"/>
        <v>-9.191793702643599</v>
      </c>
      <c r="AX247" s="5">
        <f t="shared" si="248"/>
        <v>-9.191793702643599</v>
      </c>
      <c r="AY247" s="5">
        <f t="shared" si="249"/>
        <v>-9.191793702643599</v>
      </c>
      <c r="AZ247" s="5">
        <f t="shared" si="250"/>
        <v>-9.191793702643599</v>
      </c>
      <c r="BA247" s="5">
        <f t="shared" si="251"/>
        <v>-9.191793702643599</v>
      </c>
      <c r="BB247" s="5">
        <f t="shared" si="252"/>
        <v>-9.191793702643599</v>
      </c>
      <c r="BC247" s="5">
        <f t="shared" si="253"/>
        <v>-9.191793702643599</v>
      </c>
      <c r="BD247" s="5">
        <f t="shared" si="254"/>
        <v>-9.191793702643599</v>
      </c>
      <c r="BE247" s="5">
        <f t="shared" si="255"/>
        <v>-9.191793702643599</v>
      </c>
      <c r="BF247" s="5">
        <f t="shared" si="256"/>
        <v>-9.191793702643599</v>
      </c>
      <c r="BG247" s="5">
        <f t="shared" si="257"/>
        <v>-9.191793702643599</v>
      </c>
      <c r="BH247" s="14">
        <f t="shared" si="258"/>
        <v>-9.191793702643599</v>
      </c>
      <c r="BI247" s="14">
        <f t="shared" si="259"/>
        <v>-9.191793702643599</v>
      </c>
      <c r="BJ247" s="6">
        <f t="shared" si="260"/>
        <v>9.191793702643599</v>
      </c>
      <c r="BK247" s="7"/>
      <c r="BL247" s="5">
        <f t="shared" ref="BL247:BQ247" si="339">BL120-$CO120</f>
        <v>3.8924775151282063</v>
      </c>
      <c r="BM247" s="5">
        <f t="shared" si="339"/>
        <v>-0.79816830332829625</v>
      </c>
      <c r="BN247" s="5">
        <f t="shared" si="339"/>
        <v>0.83250924281556138</v>
      </c>
      <c r="BO247" s="5">
        <f t="shared" si="339"/>
        <v>-1.2916194848718021</v>
      </c>
      <c r="BP247" s="5">
        <f t="shared" si="339"/>
        <v>-1.6937494848719012</v>
      </c>
      <c r="BQ247" s="5">
        <f t="shared" si="339"/>
        <v>-0.94144948487179647</v>
      </c>
      <c r="BR247" s="5">
        <f t="shared" si="262"/>
        <v>-80.161449484871795</v>
      </c>
      <c r="BS247" s="5">
        <f t="shared" si="263"/>
        <v>-80.161449484871795</v>
      </c>
      <c r="BT247" s="5">
        <f t="shared" si="264"/>
        <v>-80.161449484871795</v>
      </c>
      <c r="BU247" s="5">
        <f t="shared" si="265"/>
        <v>-80.161449484871795</v>
      </c>
      <c r="BV247" s="5">
        <f t="shared" si="266"/>
        <v>-80.161449484871795</v>
      </c>
      <c r="BW247" s="5">
        <f t="shared" si="267"/>
        <v>-80.161449484871795</v>
      </c>
      <c r="BX247" s="5">
        <f t="shared" si="268"/>
        <v>-80.161449484871795</v>
      </c>
      <c r="BY247" s="5">
        <f t="shared" si="268"/>
        <v>-80.161449484871795</v>
      </c>
      <c r="BZ247" s="5">
        <f t="shared" si="268"/>
        <v>-80.161449484871795</v>
      </c>
      <c r="CA247" s="5">
        <f t="shared" si="269"/>
        <v>-80.161449484871795</v>
      </c>
      <c r="CB247" s="5">
        <f t="shared" si="270"/>
        <v>-80.161449484871795</v>
      </c>
      <c r="CC247" s="5">
        <f t="shared" si="271"/>
        <v>-80.161449484871795</v>
      </c>
      <c r="CD247" s="5">
        <f t="shared" si="272"/>
        <v>-80.161449484871795</v>
      </c>
      <c r="CE247" s="5">
        <f t="shared" si="273"/>
        <v>-80.161449484871795</v>
      </c>
      <c r="CF247" s="5">
        <f t="shared" si="274"/>
        <v>-80.161449484871795</v>
      </c>
      <c r="CG247" s="5">
        <f t="shared" si="275"/>
        <v>-80.161449484871795</v>
      </c>
      <c r="CH247" s="5">
        <f t="shared" si="276"/>
        <v>-80.161449484871795</v>
      </c>
      <c r="CI247" s="5">
        <f t="shared" si="277"/>
        <v>-80.161449484871795</v>
      </c>
      <c r="CJ247" s="5">
        <f t="shared" si="278"/>
        <v>-80.161449484871795</v>
      </c>
      <c r="CK247" s="5">
        <f t="shared" si="279"/>
        <v>-80.161449484871795</v>
      </c>
      <c r="CL247" s="5">
        <f t="shared" si="280"/>
        <v>-80.161449484871795</v>
      </c>
      <c r="CM247" s="14">
        <f t="shared" si="281"/>
        <v>-80.161449484871795</v>
      </c>
      <c r="CN247" s="14">
        <f t="shared" si="282"/>
        <v>-80.161449484871795</v>
      </c>
      <c r="CO247" s="6">
        <f t="shared" si="283"/>
        <v>80.161449484871795</v>
      </c>
    </row>
    <row r="248" spans="1:93">
      <c r="A248">
        <v>93</v>
      </c>
      <c r="B248" s="5">
        <f t="shared" si="335"/>
        <v>1.4422326337129476</v>
      </c>
      <c r="C248" s="5">
        <f t="shared" si="335"/>
        <v>-0.97835516282604829</v>
      </c>
      <c r="D248" s="5">
        <f t="shared" si="335"/>
        <v>-1.6024354400256442</v>
      </c>
      <c r="E248" s="5">
        <f t="shared" si="335"/>
        <v>-0.24150536628705765</v>
      </c>
      <c r="F248" s="5">
        <f t="shared" si="335"/>
        <v>3.2168701712947723E-2</v>
      </c>
      <c r="G248" s="5">
        <f t="shared" si="335"/>
        <v>1.34789463371294</v>
      </c>
      <c r="H248" s="5">
        <f t="shared" si="217"/>
        <v>100.75429463371295</v>
      </c>
      <c r="I248" s="25">
        <f t="shared" si="218"/>
        <v>100.75429463371295</v>
      </c>
      <c r="J248" s="5">
        <f t="shared" si="219"/>
        <v>100.75429463371295</v>
      </c>
      <c r="K248" s="5">
        <f t="shared" si="220"/>
        <v>100.75429463371295</v>
      </c>
      <c r="L248" s="5">
        <f t="shared" si="221"/>
        <v>100.75429463371295</v>
      </c>
      <c r="M248" s="5">
        <f t="shared" si="222"/>
        <v>100.75429463371295</v>
      </c>
      <c r="N248" s="5">
        <f t="shared" si="223"/>
        <v>100.75429463371295</v>
      </c>
      <c r="O248" s="5">
        <f t="shared" si="223"/>
        <v>100.75429463371295</v>
      </c>
      <c r="P248" s="5">
        <f t="shared" si="224"/>
        <v>100.75429463371295</v>
      </c>
      <c r="Q248" s="5">
        <f t="shared" si="224"/>
        <v>100.75429463371295</v>
      </c>
      <c r="R248" s="5">
        <f t="shared" si="225"/>
        <v>100.75429463371295</v>
      </c>
      <c r="S248" s="5">
        <f t="shared" si="226"/>
        <v>100.75429463371295</v>
      </c>
      <c r="T248" s="5">
        <f t="shared" si="227"/>
        <v>100.75429463371295</v>
      </c>
      <c r="U248" s="5">
        <f t="shared" si="228"/>
        <v>100.75429463371295</v>
      </c>
      <c r="V248" s="5">
        <f t="shared" si="229"/>
        <v>100.75429463371295</v>
      </c>
      <c r="W248" s="5">
        <f t="shared" si="230"/>
        <v>100.75429463371295</v>
      </c>
      <c r="X248" s="5">
        <f t="shared" si="231"/>
        <v>100.75429463371295</v>
      </c>
      <c r="Y248" s="5">
        <f t="shared" si="232"/>
        <v>100.75429463371295</v>
      </c>
      <c r="Z248" s="5">
        <f t="shared" si="233"/>
        <v>100.75429463371295</v>
      </c>
      <c r="AA248" s="5">
        <f t="shared" si="234"/>
        <v>100.75429463371295</v>
      </c>
      <c r="AB248" s="5">
        <f t="shared" si="235"/>
        <v>100.75429463371295</v>
      </c>
      <c r="AC248" s="14">
        <f t="shared" si="236"/>
        <v>100.75429463371295</v>
      </c>
      <c r="AD248" s="14">
        <f t="shared" si="237"/>
        <v>100.75429463371295</v>
      </c>
      <c r="AE248" s="6">
        <f t="shared" si="238"/>
        <v>-100.75429463371295</v>
      </c>
      <c r="AF248" s="7"/>
      <c r="AG248" s="5">
        <f t="shared" ref="AG248:AL248" si="340">AG121-$BJ121</f>
        <v>-0.11312121178924173</v>
      </c>
      <c r="AH248" s="5">
        <f t="shared" si="340"/>
        <v>2.1103748372867575</v>
      </c>
      <c r="AI248" s="5">
        <f t="shared" si="340"/>
        <v>-1.806514432129779</v>
      </c>
      <c r="AJ248" s="5">
        <f t="shared" si="340"/>
        <v>-0.20736721178924178</v>
      </c>
      <c r="AK248" s="5">
        <f t="shared" si="340"/>
        <v>-0.29896876978925135</v>
      </c>
      <c r="AL248" s="5">
        <f t="shared" si="340"/>
        <v>0.31559678821075821</v>
      </c>
      <c r="AM248" s="5">
        <f t="shared" si="240"/>
        <v>-9.985403211789242</v>
      </c>
      <c r="AN248" s="5">
        <f t="shared" si="241"/>
        <v>-9.985403211789242</v>
      </c>
      <c r="AO248" s="5">
        <f t="shared" si="242"/>
        <v>-9.985403211789242</v>
      </c>
      <c r="AP248" s="5">
        <f t="shared" si="243"/>
        <v>-9.985403211789242</v>
      </c>
      <c r="AQ248" s="5">
        <f t="shared" si="244"/>
        <v>-9.985403211789242</v>
      </c>
      <c r="AR248" s="5">
        <f t="shared" si="245"/>
        <v>-9.985403211789242</v>
      </c>
      <c r="AS248" s="5">
        <f t="shared" si="246"/>
        <v>-9.985403211789242</v>
      </c>
      <c r="AT248" s="5">
        <f t="shared" si="246"/>
        <v>-9.985403211789242</v>
      </c>
      <c r="AU248" s="5">
        <f t="shared" si="246"/>
        <v>-9.985403211789242</v>
      </c>
      <c r="AV248" s="5">
        <f t="shared" si="285"/>
        <v>-9.985403211789242</v>
      </c>
      <c r="AW248" s="5">
        <f t="shared" si="247"/>
        <v>-9.985403211789242</v>
      </c>
      <c r="AX248" s="5">
        <f t="shared" si="248"/>
        <v>-9.985403211789242</v>
      </c>
      <c r="AY248" s="5">
        <f t="shared" si="249"/>
        <v>-9.985403211789242</v>
      </c>
      <c r="AZ248" s="5">
        <f t="shared" si="250"/>
        <v>-9.985403211789242</v>
      </c>
      <c r="BA248" s="5">
        <f t="shared" si="251"/>
        <v>-9.985403211789242</v>
      </c>
      <c r="BB248" s="5">
        <f t="shared" si="252"/>
        <v>-9.985403211789242</v>
      </c>
      <c r="BC248" s="5">
        <f t="shared" si="253"/>
        <v>-9.985403211789242</v>
      </c>
      <c r="BD248" s="5">
        <f t="shared" si="254"/>
        <v>-9.985403211789242</v>
      </c>
      <c r="BE248" s="5">
        <f t="shared" si="255"/>
        <v>-9.985403211789242</v>
      </c>
      <c r="BF248" s="5">
        <f t="shared" si="256"/>
        <v>-9.985403211789242</v>
      </c>
      <c r="BG248" s="5">
        <f t="shared" si="257"/>
        <v>-9.985403211789242</v>
      </c>
      <c r="BH248" s="14">
        <f t="shared" si="258"/>
        <v>-9.985403211789242</v>
      </c>
      <c r="BI248" s="14">
        <f t="shared" si="259"/>
        <v>-9.985403211789242</v>
      </c>
      <c r="BJ248" s="6">
        <f t="shared" si="260"/>
        <v>9.985403211789242</v>
      </c>
      <c r="BK248" s="7"/>
      <c r="BL248" s="5">
        <f t="shared" ref="BL248:BQ248" si="341">BL121-$CO121</f>
        <v>3.8219143939401619</v>
      </c>
      <c r="BM248" s="5">
        <f t="shared" si="341"/>
        <v>-0.76282318162013496</v>
      </c>
      <c r="BN248" s="5">
        <f t="shared" si="341"/>
        <v>0.7696016058594779</v>
      </c>
      <c r="BO248" s="5">
        <f t="shared" si="341"/>
        <v>-1.2685976060598421</v>
      </c>
      <c r="BP248" s="5">
        <f t="shared" si="341"/>
        <v>-1.6088476060598396</v>
      </c>
      <c r="BQ248" s="5">
        <f t="shared" si="341"/>
        <v>-0.95124760605983738</v>
      </c>
      <c r="BR248" s="5">
        <f t="shared" si="262"/>
        <v>-81.26124760605984</v>
      </c>
      <c r="BS248" s="5">
        <f t="shared" si="263"/>
        <v>-81.26124760605984</v>
      </c>
      <c r="BT248" s="5">
        <f t="shared" si="264"/>
        <v>-81.26124760605984</v>
      </c>
      <c r="BU248" s="5">
        <f t="shared" si="265"/>
        <v>-81.26124760605984</v>
      </c>
      <c r="BV248" s="5">
        <f t="shared" si="266"/>
        <v>-81.26124760605984</v>
      </c>
      <c r="BW248" s="5">
        <f t="shared" si="267"/>
        <v>-81.26124760605984</v>
      </c>
      <c r="BX248" s="5">
        <f t="shared" si="268"/>
        <v>-81.26124760605984</v>
      </c>
      <c r="BY248" s="5">
        <f t="shared" si="268"/>
        <v>-81.26124760605984</v>
      </c>
      <c r="BZ248" s="5">
        <f t="shared" si="268"/>
        <v>-81.26124760605984</v>
      </c>
      <c r="CA248" s="5">
        <f t="shared" si="269"/>
        <v>-81.26124760605984</v>
      </c>
      <c r="CB248" s="5">
        <f t="shared" si="270"/>
        <v>-81.26124760605984</v>
      </c>
      <c r="CC248" s="5">
        <f t="shared" si="271"/>
        <v>-81.26124760605984</v>
      </c>
      <c r="CD248" s="5">
        <f t="shared" si="272"/>
        <v>-81.26124760605984</v>
      </c>
      <c r="CE248" s="5">
        <f t="shared" si="273"/>
        <v>-81.26124760605984</v>
      </c>
      <c r="CF248" s="5">
        <f t="shared" si="274"/>
        <v>-81.26124760605984</v>
      </c>
      <c r="CG248" s="5">
        <f t="shared" si="275"/>
        <v>-81.26124760605984</v>
      </c>
      <c r="CH248" s="5">
        <f t="shared" si="276"/>
        <v>-81.26124760605984</v>
      </c>
      <c r="CI248" s="5">
        <f t="shared" si="277"/>
        <v>-81.26124760605984</v>
      </c>
      <c r="CJ248" s="5">
        <f t="shared" si="278"/>
        <v>-81.26124760605984</v>
      </c>
      <c r="CK248" s="5">
        <f t="shared" si="279"/>
        <v>-81.26124760605984</v>
      </c>
      <c r="CL248" s="5">
        <f t="shared" si="280"/>
        <v>-81.26124760605984</v>
      </c>
      <c r="CM248" s="14">
        <f t="shared" si="281"/>
        <v>-81.26124760605984</v>
      </c>
      <c r="CN248" s="14">
        <f t="shared" si="282"/>
        <v>-81.26124760605984</v>
      </c>
      <c r="CO248" s="6">
        <f t="shared" si="283"/>
        <v>81.26124760605984</v>
      </c>
    </row>
    <row r="249" spans="1:93">
      <c r="A249">
        <v>94</v>
      </c>
      <c r="B249" s="5">
        <f t="shared" si="335"/>
        <v>1.5536569806184701</v>
      </c>
      <c r="C249" s="5">
        <f t="shared" si="335"/>
        <v>-0.92589892978553223</v>
      </c>
      <c r="D249" s="5">
        <f t="shared" si="335"/>
        <v>-1.5507625326883812</v>
      </c>
      <c r="E249" s="5">
        <f t="shared" si="335"/>
        <v>-0.27689901938153128</v>
      </c>
      <c r="F249" s="5">
        <f t="shared" si="335"/>
        <v>-9.8697479381527842E-2</v>
      </c>
      <c r="G249" s="5">
        <f t="shared" si="335"/>
        <v>1.298600980618474</v>
      </c>
      <c r="H249" s="5">
        <f t="shared" si="217"/>
        <v>99.53180098061847</v>
      </c>
      <c r="I249" s="25">
        <f t="shared" si="218"/>
        <v>99.53180098061847</v>
      </c>
      <c r="J249" s="5">
        <f t="shared" si="219"/>
        <v>99.53180098061847</v>
      </c>
      <c r="K249" s="5">
        <f t="shared" si="220"/>
        <v>99.53180098061847</v>
      </c>
      <c r="L249" s="5">
        <f t="shared" si="221"/>
        <v>99.53180098061847</v>
      </c>
      <c r="M249" s="5">
        <f t="shared" si="222"/>
        <v>99.53180098061847</v>
      </c>
      <c r="N249" s="5">
        <f t="shared" si="223"/>
        <v>99.53180098061847</v>
      </c>
      <c r="O249" s="5">
        <f t="shared" si="223"/>
        <v>99.53180098061847</v>
      </c>
      <c r="P249" s="5">
        <f t="shared" si="224"/>
        <v>99.53180098061847</v>
      </c>
      <c r="Q249" s="5">
        <f t="shared" si="224"/>
        <v>99.53180098061847</v>
      </c>
      <c r="R249" s="5">
        <f t="shared" si="225"/>
        <v>99.53180098061847</v>
      </c>
      <c r="S249" s="5">
        <f t="shared" si="226"/>
        <v>99.53180098061847</v>
      </c>
      <c r="T249" s="5">
        <f t="shared" si="227"/>
        <v>99.53180098061847</v>
      </c>
      <c r="U249" s="5">
        <f t="shared" si="228"/>
        <v>99.53180098061847</v>
      </c>
      <c r="V249" s="5">
        <f t="shared" si="229"/>
        <v>99.53180098061847</v>
      </c>
      <c r="W249" s="5">
        <f t="shared" si="230"/>
        <v>99.53180098061847</v>
      </c>
      <c r="X249" s="5">
        <f t="shared" si="231"/>
        <v>99.53180098061847</v>
      </c>
      <c r="Y249" s="5">
        <f t="shared" si="232"/>
        <v>99.53180098061847</v>
      </c>
      <c r="Z249" s="5">
        <f t="shared" si="233"/>
        <v>99.53180098061847</v>
      </c>
      <c r="AA249" s="5">
        <f t="shared" si="234"/>
        <v>99.53180098061847</v>
      </c>
      <c r="AB249" s="5">
        <f t="shared" si="235"/>
        <v>99.53180098061847</v>
      </c>
      <c r="AC249" s="14">
        <f t="shared" si="236"/>
        <v>99.53180098061847</v>
      </c>
      <c r="AD249" s="14">
        <f t="shared" si="237"/>
        <v>99.53180098061847</v>
      </c>
      <c r="AE249" s="6">
        <f t="shared" si="238"/>
        <v>-99.53180098061847</v>
      </c>
      <c r="AF249" s="7"/>
      <c r="AG249" s="5">
        <f t="shared" ref="AG249:AL249" si="342">AG122-$BJ122</f>
        <v>-0.11426269577670745</v>
      </c>
      <c r="AH249" s="5">
        <f t="shared" si="342"/>
        <v>2.0602263803587935</v>
      </c>
      <c r="AI249" s="5">
        <f t="shared" si="342"/>
        <v>-1.9447842322519744</v>
      </c>
      <c r="AJ249" s="5">
        <f t="shared" si="342"/>
        <v>-0.1486356957767061</v>
      </c>
      <c r="AK249" s="5">
        <f t="shared" si="342"/>
        <v>-0.244228060776706</v>
      </c>
      <c r="AL249" s="5">
        <f t="shared" si="342"/>
        <v>0.39168430422329337</v>
      </c>
      <c r="AM249" s="5">
        <f t="shared" si="240"/>
        <v>-10.955815695776707</v>
      </c>
      <c r="AN249" s="5">
        <f t="shared" si="241"/>
        <v>-10.955815695776707</v>
      </c>
      <c r="AO249" s="5">
        <f t="shared" si="242"/>
        <v>-10.955815695776707</v>
      </c>
      <c r="AP249" s="5">
        <f t="shared" si="243"/>
        <v>-10.955815695776707</v>
      </c>
      <c r="AQ249" s="5">
        <f t="shared" si="244"/>
        <v>-10.955815695776707</v>
      </c>
      <c r="AR249" s="5">
        <f t="shared" si="245"/>
        <v>-10.955815695776707</v>
      </c>
      <c r="AS249" s="5">
        <f t="shared" si="246"/>
        <v>-10.955815695776707</v>
      </c>
      <c r="AT249" s="5">
        <f t="shared" si="246"/>
        <v>-10.955815695776707</v>
      </c>
      <c r="AU249" s="5">
        <f t="shared" si="246"/>
        <v>-10.955815695776707</v>
      </c>
      <c r="AV249" s="5">
        <f t="shared" si="285"/>
        <v>-10.955815695776707</v>
      </c>
      <c r="AW249" s="5">
        <f t="shared" si="247"/>
        <v>-10.955815695776707</v>
      </c>
      <c r="AX249" s="5">
        <f t="shared" si="248"/>
        <v>-10.955815695776707</v>
      </c>
      <c r="AY249" s="5">
        <f t="shared" si="249"/>
        <v>-10.955815695776707</v>
      </c>
      <c r="AZ249" s="5">
        <f t="shared" si="250"/>
        <v>-10.955815695776707</v>
      </c>
      <c r="BA249" s="5">
        <f t="shared" si="251"/>
        <v>-10.955815695776707</v>
      </c>
      <c r="BB249" s="5">
        <f t="shared" si="252"/>
        <v>-10.955815695776707</v>
      </c>
      <c r="BC249" s="5">
        <f t="shared" si="253"/>
        <v>-10.955815695776707</v>
      </c>
      <c r="BD249" s="5">
        <f t="shared" si="254"/>
        <v>-10.955815695776707</v>
      </c>
      <c r="BE249" s="5">
        <f t="shared" si="255"/>
        <v>-10.955815695776707</v>
      </c>
      <c r="BF249" s="5">
        <f t="shared" si="256"/>
        <v>-10.955815695776707</v>
      </c>
      <c r="BG249" s="5">
        <f t="shared" si="257"/>
        <v>-10.955815695776707</v>
      </c>
      <c r="BH249" s="14">
        <f t="shared" si="258"/>
        <v>-10.955815695776707</v>
      </c>
      <c r="BI249" s="14">
        <f t="shared" si="259"/>
        <v>-10.955815695776707</v>
      </c>
      <c r="BJ249" s="6">
        <f t="shared" si="260"/>
        <v>10.955815695776707</v>
      </c>
      <c r="BK249" s="7"/>
      <c r="BL249" s="5">
        <f t="shared" ref="BL249:BQ249" si="343">BL122-$CO122</f>
        <v>3.7242302765587851</v>
      </c>
      <c r="BM249" s="5">
        <f t="shared" si="343"/>
        <v>-1.0959640664676158</v>
      </c>
      <c r="BN249" s="5">
        <f t="shared" si="343"/>
        <v>0.90463796023244925</v>
      </c>
      <c r="BO249" s="5">
        <f t="shared" si="343"/>
        <v>-1.1224347234412164</v>
      </c>
      <c r="BP249" s="5">
        <f t="shared" si="343"/>
        <v>-1.5468347234412079</v>
      </c>
      <c r="BQ249" s="5">
        <f t="shared" si="343"/>
        <v>-0.86363472344120851</v>
      </c>
      <c r="BR249" s="5">
        <f t="shared" si="262"/>
        <v>-82.403634723441215</v>
      </c>
      <c r="BS249" s="5">
        <f t="shared" si="263"/>
        <v>-82.403634723441215</v>
      </c>
      <c r="BT249" s="5">
        <f t="shared" si="264"/>
        <v>-82.403634723441215</v>
      </c>
      <c r="BU249" s="5">
        <f t="shared" si="265"/>
        <v>-82.403634723441215</v>
      </c>
      <c r="BV249" s="5">
        <f t="shared" si="266"/>
        <v>-82.403634723441215</v>
      </c>
      <c r="BW249" s="5">
        <f t="shared" si="267"/>
        <v>-82.403634723441215</v>
      </c>
      <c r="BX249" s="5">
        <f t="shared" si="268"/>
        <v>-82.403634723441215</v>
      </c>
      <c r="BY249" s="5">
        <f t="shared" si="268"/>
        <v>-82.403634723441215</v>
      </c>
      <c r="BZ249" s="5">
        <f t="shared" si="268"/>
        <v>-82.403634723441215</v>
      </c>
      <c r="CA249" s="5">
        <f t="shared" si="269"/>
        <v>-82.403634723441215</v>
      </c>
      <c r="CB249" s="5">
        <f t="shared" si="270"/>
        <v>-82.403634723441215</v>
      </c>
      <c r="CC249" s="5">
        <f t="shared" si="271"/>
        <v>-82.403634723441215</v>
      </c>
      <c r="CD249" s="5">
        <f t="shared" si="272"/>
        <v>-82.403634723441215</v>
      </c>
      <c r="CE249" s="5">
        <f t="shared" si="273"/>
        <v>-82.403634723441215</v>
      </c>
      <c r="CF249" s="5">
        <f t="shared" si="274"/>
        <v>-82.403634723441215</v>
      </c>
      <c r="CG249" s="5">
        <f t="shared" si="275"/>
        <v>-82.403634723441215</v>
      </c>
      <c r="CH249" s="5">
        <f t="shared" si="276"/>
        <v>-82.403634723441215</v>
      </c>
      <c r="CI249" s="5">
        <f t="shared" si="277"/>
        <v>-82.403634723441215</v>
      </c>
      <c r="CJ249" s="5">
        <f t="shared" si="278"/>
        <v>-82.403634723441215</v>
      </c>
      <c r="CK249" s="5">
        <f t="shared" si="279"/>
        <v>-82.403634723441215</v>
      </c>
      <c r="CL249" s="5">
        <f t="shared" si="280"/>
        <v>-82.403634723441215</v>
      </c>
      <c r="CM249" s="14">
        <f t="shared" si="281"/>
        <v>-82.403634723441215</v>
      </c>
      <c r="CN249" s="14">
        <f t="shared" si="282"/>
        <v>-82.403634723441215</v>
      </c>
      <c r="CO249" s="6">
        <f t="shared" si="283"/>
        <v>82.403634723441215</v>
      </c>
    </row>
    <row r="250" spans="1:93">
      <c r="A250">
        <v>95</v>
      </c>
      <c r="B250" s="5">
        <f t="shared" si="335"/>
        <v>1.444418727358098</v>
      </c>
      <c r="C250" s="5">
        <f t="shared" si="335"/>
        <v>0.1953807320525982</v>
      </c>
      <c r="D250" s="5">
        <f t="shared" si="335"/>
        <v>-1.6117730914850057</v>
      </c>
      <c r="E250" s="5">
        <f t="shared" si="335"/>
        <v>-0.57756027264190379</v>
      </c>
      <c r="F250" s="5">
        <f t="shared" si="335"/>
        <v>-0.45151582264180945</v>
      </c>
      <c r="G250" s="5">
        <f t="shared" si="335"/>
        <v>1.0010497273580938</v>
      </c>
      <c r="H250" s="5">
        <f t="shared" si="217"/>
        <v>97.954449727358096</v>
      </c>
      <c r="I250" s="25">
        <f t="shared" si="218"/>
        <v>97.954449727358096</v>
      </c>
      <c r="J250" s="5">
        <f t="shared" si="219"/>
        <v>97.954449727358096</v>
      </c>
      <c r="K250" s="5">
        <f t="shared" si="220"/>
        <v>97.954449727358096</v>
      </c>
      <c r="L250" s="5">
        <f t="shared" si="221"/>
        <v>97.954449727358096</v>
      </c>
      <c r="M250" s="5">
        <f t="shared" si="222"/>
        <v>97.954449727358096</v>
      </c>
      <c r="N250" s="5">
        <f t="shared" si="223"/>
        <v>97.954449727358096</v>
      </c>
      <c r="O250" s="5">
        <f t="shared" si="223"/>
        <v>97.954449727358096</v>
      </c>
      <c r="P250" s="5">
        <f t="shared" si="224"/>
        <v>97.954449727358096</v>
      </c>
      <c r="Q250" s="5">
        <f t="shared" si="224"/>
        <v>97.954449727358096</v>
      </c>
      <c r="R250" s="5">
        <f t="shared" si="225"/>
        <v>97.954449727358096</v>
      </c>
      <c r="S250" s="5">
        <f t="shared" si="226"/>
        <v>97.954449727358096</v>
      </c>
      <c r="T250" s="5">
        <f t="shared" si="227"/>
        <v>97.954449727358096</v>
      </c>
      <c r="U250" s="5">
        <f t="shared" si="228"/>
        <v>97.954449727358096</v>
      </c>
      <c r="V250" s="5">
        <f t="shared" si="229"/>
        <v>97.954449727358096</v>
      </c>
      <c r="W250" s="5">
        <f t="shared" si="230"/>
        <v>97.954449727358096</v>
      </c>
      <c r="X250" s="5">
        <f t="shared" si="231"/>
        <v>97.954449727358096</v>
      </c>
      <c r="Y250" s="5">
        <f t="shared" si="232"/>
        <v>97.954449727358096</v>
      </c>
      <c r="Z250" s="5">
        <f t="shared" si="233"/>
        <v>97.954449727358096</v>
      </c>
      <c r="AA250" s="5">
        <f t="shared" si="234"/>
        <v>97.954449727358096</v>
      </c>
      <c r="AB250" s="5">
        <f t="shared" si="235"/>
        <v>97.954449727358096</v>
      </c>
      <c r="AC250" s="14">
        <f t="shared" si="236"/>
        <v>97.954449727358096</v>
      </c>
      <c r="AD250" s="14">
        <f t="shared" si="237"/>
        <v>97.954449727358096</v>
      </c>
      <c r="AE250" s="6">
        <f t="shared" si="238"/>
        <v>-97.954449727358096</v>
      </c>
      <c r="AF250" s="7"/>
      <c r="AG250" s="5">
        <f t="shared" ref="AG250:AL250" si="344">AG123-$BJ123</f>
        <v>8.1341735693257533E-2</v>
      </c>
      <c r="AH250" s="5">
        <f t="shared" si="344"/>
        <v>1.8276481630365584</v>
      </c>
      <c r="AI250" s="5">
        <f t="shared" si="344"/>
        <v>-2.1204133868095756</v>
      </c>
      <c r="AJ250" s="5">
        <f t="shared" si="344"/>
        <v>-0.11516026430674309</v>
      </c>
      <c r="AK250" s="5">
        <f t="shared" si="344"/>
        <v>-0.24839598330674306</v>
      </c>
      <c r="AL250" s="5">
        <f t="shared" si="344"/>
        <v>0.57497973569325822</v>
      </c>
      <c r="AM250" s="5">
        <f t="shared" si="240"/>
        <v>-12.021620264306742</v>
      </c>
      <c r="AN250" s="5">
        <f t="shared" si="241"/>
        <v>-12.021620264306742</v>
      </c>
      <c r="AO250" s="5">
        <f t="shared" si="242"/>
        <v>-12.021620264306742</v>
      </c>
      <c r="AP250" s="5">
        <f t="shared" si="243"/>
        <v>-12.021620264306742</v>
      </c>
      <c r="AQ250" s="5">
        <f t="shared" si="244"/>
        <v>-12.021620264306742</v>
      </c>
      <c r="AR250" s="5">
        <f t="shared" si="245"/>
        <v>-12.021620264306742</v>
      </c>
      <c r="AS250" s="5">
        <f t="shared" si="246"/>
        <v>-12.021620264306742</v>
      </c>
      <c r="AT250" s="5">
        <f t="shared" si="246"/>
        <v>-12.021620264306742</v>
      </c>
      <c r="AU250" s="5">
        <f t="shared" si="246"/>
        <v>-12.021620264306742</v>
      </c>
      <c r="AV250" s="5">
        <f t="shared" si="285"/>
        <v>-12.021620264306742</v>
      </c>
      <c r="AW250" s="5">
        <f t="shared" si="247"/>
        <v>-12.021620264306742</v>
      </c>
      <c r="AX250" s="5">
        <f t="shared" si="248"/>
        <v>-12.021620264306742</v>
      </c>
      <c r="AY250" s="5">
        <f t="shared" si="249"/>
        <v>-12.021620264306742</v>
      </c>
      <c r="AZ250" s="5">
        <f t="shared" si="250"/>
        <v>-12.021620264306742</v>
      </c>
      <c r="BA250" s="5">
        <f t="shared" si="251"/>
        <v>-12.021620264306742</v>
      </c>
      <c r="BB250" s="5">
        <f t="shared" si="252"/>
        <v>-12.021620264306742</v>
      </c>
      <c r="BC250" s="5">
        <f t="shared" si="253"/>
        <v>-12.021620264306742</v>
      </c>
      <c r="BD250" s="5">
        <f t="shared" si="254"/>
        <v>-12.021620264306742</v>
      </c>
      <c r="BE250" s="5">
        <f t="shared" si="255"/>
        <v>-12.021620264306742</v>
      </c>
      <c r="BF250" s="5">
        <f t="shared" si="256"/>
        <v>-12.021620264306742</v>
      </c>
      <c r="BG250" s="5">
        <f t="shared" si="257"/>
        <v>-12.021620264306742</v>
      </c>
      <c r="BH250" s="14">
        <f t="shared" si="258"/>
        <v>-12.021620264306742</v>
      </c>
      <c r="BI250" s="14">
        <f t="shared" si="259"/>
        <v>-12.021620264306742</v>
      </c>
      <c r="BJ250" s="6">
        <f t="shared" si="260"/>
        <v>12.021620264306742</v>
      </c>
      <c r="BK250" s="7"/>
      <c r="BL250" s="5">
        <f t="shared" ref="BL250:BQ250" si="345">BL123-$CO123</f>
        <v>3.3764275114393172</v>
      </c>
      <c r="BM250" s="5">
        <f t="shared" si="345"/>
        <v>-1.3279874458366834</v>
      </c>
      <c r="BN250" s="5">
        <f t="shared" si="345"/>
        <v>1.344552400079408</v>
      </c>
      <c r="BO250" s="5">
        <f t="shared" si="345"/>
        <v>-1.0055574885606831</v>
      </c>
      <c r="BP250" s="5">
        <f t="shared" si="345"/>
        <v>-1.7351674885606769</v>
      </c>
      <c r="BQ250" s="5">
        <f t="shared" si="345"/>
        <v>-0.65226748856068184</v>
      </c>
      <c r="BR250" s="5">
        <f t="shared" si="262"/>
        <v>-83.682267488560683</v>
      </c>
      <c r="BS250" s="5">
        <f t="shared" si="263"/>
        <v>-83.682267488560683</v>
      </c>
      <c r="BT250" s="5">
        <f t="shared" si="264"/>
        <v>-83.682267488560683</v>
      </c>
      <c r="BU250" s="5">
        <f t="shared" si="265"/>
        <v>-83.682267488560683</v>
      </c>
      <c r="BV250" s="5">
        <f t="shared" si="266"/>
        <v>-83.682267488560683</v>
      </c>
      <c r="BW250" s="5">
        <f t="shared" si="267"/>
        <v>-83.682267488560683</v>
      </c>
      <c r="BX250" s="5">
        <f t="shared" si="268"/>
        <v>-83.682267488560683</v>
      </c>
      <c r="BY250" s="5">
        <f t="shared" si="268"/>
        <v>-83.682267488560683</v>
      </c>
      <c r="BZ250" s="5">
        <f t="shared" si="268"/>
        <v>-83.682267488560683</v>
      </c>
      <c r="CA250" s="5">
        <f t="shared" si="269"/>
        <v>-83.682267488560683</v>
      </c>
      <c r="CB250" s="5">
        <f t="shared" si="270"/>
        <v>-83.682267488560683</v>
      </c>
      <c r="CC250" s="5">
        <f t="shared" si="271"/>
        <v>-83.682267488560683</v>
      </c>
      <c r="CD250" s="5">
        <f t="shared" si="272"/>
        <v>-83.682267488560683</v>
      </c>
      <c r="CE250" s="5">
        <f t="shared" si="273"/>
        <v>-83.682267488560683</v>
      </c>
      <c r="CF250" s="5">
        <f t="shared" si="274"/>
        <v>-83.682267488560683</v>
      </c>
      <c r="CG250" s="5">
        <f t="shared" si="275"/>
        <v>-83.682267488560683</v>
      </c>
      <c r="CH250" s="5">
        <f t="shared" si="276"/>
        <v>-83.682267488560683</v>
      </c>
      <c r="CI250" s="5">
        <f t="shared" si="277"/>
        <v>-83.682267488560683</v>
      </c>
      <c r="CJ250" s="5">
        <f t="shared" si="278"/>
        <v>-83.682267488560683</v>
      </c>
      <c r="CK250" s="5">
        <f t="shared" si="279"/>
        <v>-83.682267488560683</v>
      </c>
      <c r="CL250" s="5">
        <f t="shared" si="280"/>
        <v>-83.682267488560683</v>
      </c>
      <c r="CM250" s="14">
        <f t="shared" si="281"/>
        <v>-83.682267488560683</v>
      </c>
      <c r="CN250" s="14">
        <f t="shared" si="282"/>
        <v>-83.682267488560683</v>
      </c>
      <c r="CO250" s="6">
        <f t="shared" si="283"/>
        <v>83.682267488560683</v>
      </c>
    </row>
    <row r="251" spans="1:93">
      <c r="A251">
        <v>96</v>
      </c>
      <c r="B251" s="5">
        <f t="shared" si="335"/>
        <v>1.4834111617335708</v>
      </c>
      <c r="C251" s="5">
        <f t="shared" si="335"/>
        <v>-0.64228461056363528</v>
      </c>
      <c r="D251" s="5">
        <f t="shared" si="335"/>
        <v>-1.625380237370706</v>
      </c>
      <c r="E251" s="5">
        <f t="shared" si="335"/>
        <v>-0.15419883826643854</v>
      </c>
      <c r="F251" s="5">
        <f t="shared" si="335"/>
        <v>-0.35376863726642682</v>
      </c>
      <c r="G251" s="5">
        <f t="shared" si="335"/>
        <v>1.2922211617335648</v>
      </c>
      <c r="H251" s="5">
        <f t="shared" si="217"/>
        <v>96.704121161733568</v>
      </c>
      <c r="I251" s="25">
        <f t="shared" si="218"/>
        <v>96.704121161733568</v>
      </c>
      <c r="J251" s="5">
        <f t="shared" si="219"/>
        <v>96.704121161733568</v>
      </c>
      <c r="K251" s="5">
        <f t="shared" si="220"/>
        <v>96.704121161733568</v>
      </c>
      <c r="L251" s="5">
        <f t="shared" si="221"/>
        <v>96.704121161733568</v>
      </c>
      <c r="M251" s="5">
        <f t="shared" si="222"/>
        <v>96.704121161733568</v>
      </c>
      <c r="N251" s="5">
        <f t="shared" si="223"/>
        <v>96.704121161733568</v>
      </c>
      <c r="O251" s="5">
        <f t="shared" si="223"/>
        <v>96.704121161733568</v>
      </c>
      <c r="P251" s="5">
        <f t="shared" si="224"/>
        <v>96.704121161733568</v>
      </c>
      <c r="Q251" s="5">
        <f t="shared" si="224"/>
        <v>96.704121161733568</v>
      </c>
      <c r="R251" s="5">
        <f t="shared" si="225"/>
        <v>96.704121161733568</v>
      </c>
      <c r="S251" s="5">
        <f t="shared" si="226"/>
        <v>96.704121161733568</v>
      </c>
      <c r="T251" s="5">
        <f t="shared" si="227"/>
        <v>96.704121161733568</v>
      </c>
      <c r="U251" s="5">
        <f t="shared" si="228"/>
        <v>96.704121161733568</v>
      </c>
      <c r="V251" s="5">
        <f t="shared" si="229"/>
        <v>96.704121161733568</v>
      </c>
      <c r="W251" s="5">
        <f t="shared" si="230"/>
        <v>96.704121161733568</v>
      </c>
      <c r="X251" s="5">
        <f t="shared" si="231"/>
        <v>96.704121161733568</v>
      </c>
      <c r="Y251" s="5">
        <f t="shared" si="232"/>
        <v>96.704121161733568</v>
      </c>
      <c r="Z251" s="5">
        <f t="shared" si="233"/>
        <v>96.704121161733568</v>
      </c>
      <c r="AA251" s="5">
        <f t="shared" si="234"/>
        <v>96.704121161733568</v>
      </c>
      <c r="AB251" s="5">
        <f t="shared" si="235"/>
        <v>96.704121161733568</v>
      </c>
      <c r="AC251" s="14">
        <f t="shared" si="236"/>
        <v>96.704121161733568</v>
      </c>
      <c r="AD251" s="14">
        <f t="shared" si="237"/>
        <v>96.704121161733568</v>
      </c>
      <c r="AE251" s="6">
        <f t="shared" si="238"/>
        <v>-96.704121161733568</v>
      </c>
      <c r="AF251" s="7"/>
      <c r="AG251" s="5">
        <f t="shared" ref="AG251:AL251" si="346">AG124-$BJ124</f>
        <v>-0.10572288179462852</v>
      </c>
      <c r="AH251" s="5">
        <f t="shared" si="346"/>
        <v>1.3230635368293715</v>
      </c>
      <c r="AI251" s="5">
        <f t="shared" si="346"/>
        <v>-1.9627940826508681</v>
      </c>
      <c r="AJ251" s="5">
        <f t="shared" si="346"/>
        <v>2.2347118205372496E-2</v>
      </c>
      <c r="AK251" s="5">
        <f t="shared" si="346"/>
        <v>-0.10660080879462797</v>
      </c>
      <c r="AL251" s="5">
        <f t="shared" si="346"/>
        <v>0.82970711820537169</v>
      </c>
      <c r="AM251" s="5">
        <f t="shared" si="240"/>
        <v>-13.221392881794628</v>
      </c>
      <c r="AN251" s="5">
        <f t="shared" si="241"/>
        <v>-13.221392881794628</v>
      </c>
      <c r="AO251" s="5">
        <f t="shared" si="242"/>
        <v>-13.221392881794628</v>
      </c>
      <c r="AP251" s="5">
        <f t="shared" si="243"/>
        <v>-13.221392881794628</v>
      </c>
      <c r="AQ251" s="5">
        <f t="shared" si="244"/>
        <v>-13.221392881794628</v>
      </c>
      <c r="AR251" s="5">
        <f t="shared" si="245"/>
        <v>-13.221392881794628</v>
      </c>
      <c r="AS251" s="5">
        <f t="shared" si="246"/>
        <v>-13.221392881794628</v>
      </c>
      <c r="AT251" s="5">
        <f t="shared" si="246"/>
        <v>-13.221392881794628</v>
      </c>
      <c r="AU251" s="5">
        <f t="shared" si="246"/>
        <v>-13.221392881794628</v>
      </c>
      <c r="AV251" s="5">
        <f t="shared" si="285"/>
        <v>-13.221392881794628</v>
      </c>
      <c r="AW251" s="5">
        <f t="shared" si="247"/>
        <v>-13.221392881794628</v>
      </c>
      <c r="AX251" s="5">
        <f t="shared" si="248"/>
        <v>-13.221392881794628</v>
      </c>
      <c r="AY251" s="5">
        <f t="shared" si="249"/>
        <v>-13.221392881794628</v>
      </c>
      <c r="AZ251" s="5">
        <f t="shared" si="250"/>
        <v>-13.221392881794628</v>
      </c>
      <c r="BA251" s="5">
        <f t="shared" si="251"/>
        <v>-13.221392881794628</v>
      </c>
      <c r="BB251" s="5">
        <f t="shared" si="252"/>
        <v>-13.221392881794628</v>
      </c>
      <c r="BC251" s="5">
        <f t="shared" si="253"/>
        <v>-13.221392881794628</v>
      </c>
      <c r="BD251" s="5">
        <f t="shared" si="254"/>
        <v>-13.221392881794628</v>
      </c>
      <c r="BE251" s="5">
        <f t="shared" si="255"/>
        <v>-13.221392881794628</v>
      </c>
      <c r="BF251" s="5">
        <f t="shared" si="256"/>
        <v>-13.221392881794628</v>
      </c>
      <c r="BG251" s="5">
        <f t="shared" si="257"/>
        <v>-13.221392881794628</v>
      </c>
      <c r="BH251" s="14">
        <f t="shared" si="258"/>
        <v>-13.221392881794628</v>
      </c>
      <c r="BI251" s="14">
        <f t="shared" si="259"/>
        <v>-13.221392881794628</v>
      </c>
      <c r="BJ251" s="6">
        <f t="shared" si="260"/>
        <v>13.221392881794628</v>
      </c>
      <c r="BK251" s="7"/>
      <c r="BL251" s="5">
        <f t="shared" ref="BL251:BQ251" si="347">BL124-$CO124</f>
        <v>2.7443625396560947</v>
      </c>
      <c r="BM251" s="5">
        <f t="shared" si="347"/>
        <v>-0.74366054552569949</v>
      </c>
      <c r="BN251" s="5">
        <f t="shared" si="347"/>
        <v>1.5878553869012535</v>
      </c>
      <c r="BO251" s="5">
        <f t="shared" si="347"/>
        <v>-0.83519246034390449</v>
      </c>
      <c r="BP251" s="5">
        <f t="shared" si="347"/>
        <v>-1.9319324603439014</v>
      </c>
      <c r="BQ251" s="5">
        <f t="shared" si="347"/>
        <v>-0.82143246034389961</v>
      </c>
      <c r="BR251" s="5">
        <f t="shared" si="262"/>
        <v>-85.0714324603439</v>
      </c>
      <c r="BS251" s="5">
        <f t="shared" si="263"/>
        <v>-85.0714324603439</v>
      </c>
      <c r="BT251" s="5">
        <f t="shared" si="264"/>
        <v>-85.0714324603439</v>
      </c>
      <c r="BU251" s="5">
        <f t="shared" si="265"/>
        <v>-85.0714324603439</v>
      </c>
      <c r="BV251" s="5">
        <f t="shared" si="266"/>
        <v>-85.0714324603439</v>
      </c>
      <c r="BW251" s="5">
        <f t="shared" si="267"/>
        <v>-85.0714324603439</v>
      </c>
      <c r="BX251" s="5">
        <f t="shared" si="268"/>
        <v>-85.0714324603439</v>
      </c>
      <c r="BY251" s="5">
        <f t="shared" si="268"/>
        <v>-85.0714324603439</v>
      </c>
      <c r="BZ251" s="5">
        <f t="shared" si="268"/>
        <v>-85.0714324603439</v>
      </c>
      <c r="CA251" s="5">
        <f t="shared" si="269"/>
        <v>-85.0714324603439</v>
      </c>
      <c r="CB251" s="5">
        <f t="shared" si="270"/>
        <v>-85.0714324603439</v>
      </c>
      <c r="CC251" s="5">
        <f t="shared" si="271"/>
        <v>-85.0714324603439</v>
      </c>
      <c r="CD251" s="5">
        <f t="shared" si="272"/>
        <v>-85.0714324603439</v>
      </c>
      <c r="CE251" s="5">
        <f t="shared" si="273"/>
        <v>-85.0714324603439</v>
      </c>
      <c r="CF251" s="5">
        <f t="shared" si="274"/>
        <v>-85.0714324603439</v>
      </c>
      <c r="CG251" s="5">
        <f t="shared" si="275"/>
        <v>-85.0714324603439</v>
      </c>
      <c r="CH251" s="5">
        <f t="shared" si="276"/>
        <v>-85.0714324603439</v>
      </c>
      <c r="CI251" s="5">
        <f t="shared" si="277"/>
        <v>-85.0714324603439</v>
      </c>
      <c r="CJ251" s="5">
        <f t="shared" si="278"/>
        <v>-85.0714324603439</v>
      </c>
      <c r="CK251" s="5">
        <f t="shared" si="279"/>
        <v>-85.0714324603439</v>
      </c>
      <c r="CL251" s="5">
        <f t="shared" si="280"/>
        <v>-85.0714324603439</v>
      </c>
      <c r="CM251" s="14">
        <f t="shared" si="281"/>
        <v>-85.0714324603439</v>
      </c>
      <c r="CN251" s="14">
        <f t="shared" si="282"/>
        <v>-85.0714324603439</v>
      </c>
      <c r="CO251" s="6">
        <f t="shared" si="283"/>
        <v>85.0714324603439</v>
      </c>
    </row>
    <row r="252" spans="1:93">
      <c r="A252">
        <v>97</v>
      </c>
      <c r="B252" s="5">
        <f t="shared" si="335"/>
        <v>1.4099641090953128</v>
      </c>
      <c r="C252" s="5">
        <f t="shared" si="335"/>
        <v>-1.1622684747767806</v>
      </c>
      <c r="D252" s="5">
        <f t="shared" si="335"/>
        <v>-1.3847785086044695</v>
      </c>
      <c r="E252" s="5">
        <f t="shared" si="335"/>
        <v>-6.2869890904693193E-2</v>
      </c>
      <c r="F252" s="5">
        <f t="shared" si="335"/>
        <v>-0.17483734390468442</v>
      </c>
      <c r="G252" s="5">
        <f t="shared" si="335"/>
        <v>1.374790109095315</v>
      </c>
      <c r="H252" s="5">
        <f t="shared" si="217"/>
        <v>95.076790109095313</v>
      </c>
      <c r="I252" s="25">
        <f t="shared" si="218"/>
        <v>95.076790109095313</v>
      </c>
      <c r="J252" s="5">
        <f t="shared" si="219"/>
        <v>95.076790109095313</v>
      </c>
      <c r="K252" s="5">
        <f t="shared" si="220"/>
        <v>95.076790109095313</v>
      </c>
      <c r="L252" s="5">
        <f t="shared" si="221"/>
        <v>95.076790109095313</v>
      </c>
      <c r="M252" s="5">
        <f t="shared" si="222"/>
        <v>95.076790109095313</v>
      </c>
      <c r="N252" s="5">
        <f t="shared" si="223"/>
        <v>95.076790109095313</v>
      </c>
      <c r="O252" s="5">
        <f t="shared" si="223"/>
        <v>95.076790109095313</v>
      </c>
      <c r="P252" s="5">
        <f t="shared" si="224"/>
        <v>95.076790109095313</v>
      </c>
      <c r="Q252" s="5">
        <f t="shared" si="224"/>
        <v>95.076790109095313</v>
      </c>
      <c r="R252" s="5">
        <f t="shared" si="225"/>
        <v>95.076790109095313</v>
      </c>
      <c r="S252" s="5">
        <f t="shared" si="226"/>
        <v>95.076790109095313</v>
      </c>
      <c r="T252" s="5">
        <f t="shared" si="227"/>
        <v>95.076790109095313</v>
      </c>
      <c r="U252" s="5">
        <f t="shared" si="228"/>
        <v>95.076790109095313</v>
      </c>
      <c r="V252" s="5">
        <f t="shared" si="229"/>
        <v>95.076790109095313</v>
      </c>
      <c r="W252" s="5">
        <f t="shared" si="230"/>
        <v>95.076790109095313</v>
      </c>
      <c r="X252" s="5">
        <f t="shared" si="231"/>
        <v>95.076790109095313</v>
      </c>
      <c r="Y252" s="5">
        <f t="shared" si="232"/>
        <v>95.076790109095313</v>
      </c>
      <c r="Z252" s="5">
        <f t="shared" si="233"/>
        <v>95.076790109095313</v>
      </c>
      <c r="AA252" s="5">
        <f t="shared" si="234"/>
        <v>95.076790109095313</v>
      </c>
      <c r="AB252" s="5">
        <f t="shared" si="235"/>
        <v>95.076790109095313</v>
      </c>
      <c r="AC252" s="14">
        <f t="shared" si="236"/>
        <v>95.076790109095313</v>
      </c>
      <c r="AD252" s="14">
        <f t="shared" si="237"/>
        <v>95.076790109095313</v>
      </c>
      <c r="AE252" s="6">
        <f t="shared" si="238"/>
        <v>-95.076790109095313</v>
      </c>
      <c r="AF252" s="7"/>
      <c r="AG252" s="5">
        <f t="shared" ref="AG252:AL252" si="348">AG125-$BJ125</f>
        <v>0.31789879171596347</v>
      </c>
      <c r="AH252" s="5">
        <f t="shared" si="348"/>
        <v>0.58126608389376244</v>
      </c>
      <c r="AI252" s="5">
        <f t="shared" si="348"/>
        <v>-1.9363245547576202</v>
      </c>
      <c r="AJ252" s="5">
        <f t="shared" si="348"/>
        <v>-3.5989208284037844E-2</v>
      </c>
      <c r="AK252" s="5">
        <f t="shared" si="348"/>
        <v>-2.8021904284036836E-2</v>
      </c>
      <c r="AL252" s="5">
        <f t="shared" si="348"/>
        <v>1.1011707917159619</v>
      </c>
      <c r="AM252" s="5">
        <f t="shared" si="240"/>
        <v>-14.570629208284037</v>
      </c>
      <c r="AN252" s="5">
        <f t="shared" si="241"/>
        <v>-14.570629208284037</v>
      </c>
      <c r="AO252" s="5">
        <f t="shared" si="242"/>
        <v>-14.570629208284037</v>
      </c>
      <c r="AP252" s="5">
        <f t="shared" si="243"/>
        <v>-14.570629208284037</v>
      </c>
      <c r="AQ252" s="5">
        <f t="shared" si="244"/>
        <v>-14.570629208284037</v>
      </c>
      <c r="AR252" s="5">
        <f t="shared" si="245"/>
        <v>-14.570629208284037</v>
      </c>
      <c r="AS252" s="5">
        <f t="shared" si="246"/>
        <v>-14.570629208284037</v>
      </c>
      <c r="AT252" s="5">
        <f t="shared" si="246"/>
        <v>-14.570629208284037</v>
      </c>
      <c r="AU252" s="5">
        <f t="shared" si="246"/>
        <v>-14.570629208284037</v>
      </c>
      <c r="AV252" s="5">
        <f t="shared" si="285"/>
        <v>-14.570629208284037</v>
      </c>
      <c r="AW252" s="5">
        <f t="shared" si="247"/>
        <v>-14.570629208284037</v>
      </c>
      <c r="AX252" s="5">
        <f t="shared" si="248"/>
        <v>-14.570629208284037</v>
      </c>
      <c r="AY252" s="5">
        <f t="shared" si="249"/>
        <v>-14.570629208284037</v>
      </c>
      <c r="AZ252" s="5">
        <f t="shared" si="250"/>
        <v>-14.570629208284037</v>
      </c>
      <c r="BA252" s="5">
        <f t="shared" si="251"/>
        <v>-14.570629208284037</v>
      </c>
      <c r="BB252" s="5">
        <f t="shared" si="252"/>
        <v>-14.570629208284037</v>
      </c>
      <c r="BC252" s="5">
        <f t="shared" si="253"/>
        <v>-14.570629208284037</v>
      </c>
      <c r="BD252" s="5">
        <f t="shared" si="254"/>
        <v>-14.570629208284037</v>
      </c>
      <c r="BE252" s="5">
        <f t="shared" si="255"/>
        <v>-14.570629208284037</v>
      </c>
      <c r="BF252" s="5">
        <f t="shared" si="256"/>
        <v>-14.570629208284037</v>
      </c>
      <c r="BG252" s="5">
        <f t="shared" si="257"/>
        <v>-14.570629208284037</v>
      </c>
      <c r="BH252" s="14">
        <f t="shared" si="258"/>
        <v>-14.570629208284037</v>
      </c>
      <c r="BI252" s="14">
        <f t="shared" si="259"/>
        <v>-14.570629208284037</v>
      </c>
      <c r="BJ252" s="6">
        <f t="shared" si="260"/>
        <v>14.570629208284037</v>
      </c>
      <c r="BK252" s="7"/>
      <c r="BL252" s="5">
        <f t="shared" ref="BL252:BQ252" si="349">BL125-$CO125</f>
        <v>2.3631824583055447</v>
      </c>
      <c r="BM252" s="5">
        <f t="shared" si="349"/>
        <v>-1.357775253406146E-2</v>
      </c>
      <c r="BN252" s="5">
        <f t="shared" si="349"/>
        <v>1.3670269193118685</v>
      </c>
      <c r="BO252" s="5">
        <f t="shared" si="349"/>
        <v>-0.87287054169445355</v>
      </c>
      <c r="BP252" s="5">
        <f t="shared" si="349"/>
        <v>-2.053480541694455</v>
      </c>
      <c r="BQ252" s="5">
        <f t="shared" si="349"/>
        <v>-0.79028054169445738</v>
      </c>
      <c r="BR252" s="5">
        <f t="shared" si="262"/>
        <v>-86.510280541694456</v>
      </c>
      <c r="BS252" s="5">
        <f t="shared" si="263"/>
        <v>-86.510280541694456</v>
      </c>
      <c r="BT252" s="5">
        <f t="shared" si="264"/>
        <v>-86.510280541694456</v>
      </c>
      <c r="BU252" s="5">
        <f t="shared" si="265"/>
        <v>-86.510280541694456</v>
      </c>
      <c r="BV252" s="5">
        <f t="shared" si="266"/>
        <v>-86.510280541694456</v>
      </c>
      <c r="BW252" s="5">
        <f t="shared" si="267"/>
        <v>-86.510280541694456</v>
      </c>
      <c r="BX252" s="5">
        <f t="shared" si="268"/>
        <v>-86.510280541694456</v>
      </c>
      <c r="BY252" s="5">
        <f t="shared" si="268"/>
        <v>-86.510280541694456</v>
      </c>
      <c r="BZ252" s="5">
        <f t="shared" si="268"/>
        <v>-86.510280541694456</v>
      </c>
      <c r="CA252" s="5">
        <f t="shared" si="269"/>
        <v>-86.510280541694456</v>
      </c>
      <c r="CB252" s="5">
        <f t="shared" si="270"/>
        <v>-86.510280541694456</v>
      </c>
      <c r="CC252" s="5">
        <f t="shared" si="271"/>
        <v>-86.510280541694456</v>
      </c>
      <c r="CD252" s="5">
        <f t="shared" si="272"/>
        <v>-86.510280541694456</v>
      </c>
      <c r="CE252" s="5">
        <f t="shared" si="273"/>
        <v>-86.510280541694456</v>
      </c>
      <c r="CF252" s="5">
        <f t="shared" si="274"/>
        <v>-86.510280541694456</v>
      </c>
      <c r="CG252" s="5">
        <f t="shared" si="275"/>
        <v>-86.510280541694456</v>
      </c>
      <c r="CH252" s="5">
        <f t="shared" si="276"/>
        <v>-86.510280541694456</v>
      </c>
      <c r="CI252" s="5">
        <f t="shared" si="277"/>
        <v>-86.510280541694456</v>
      </c>
      <c r="CJ252" s="5">
        <f t="shared" si="278"/>
        <v>-86.510280541694456</v>
      </c>
      <c r="CK252" s="5">
        <f t="shared" si="279"/>
        <v>-86.510280541694456</v>
      </c>
      <c r="CL252" s="5">
        <f t="shared" si="280"/>
        <v>-86.510280541694456</v>
      </c>
      <c r="CM252" s="14">
        <f t="shared" si="281"/>
        <v>-86.510280541694456</v>
      </c>
      <c r="CN252" s="14">
        <f t="shared" si="282"/>
        <v>-86.510280541694456</v>
      </c>
      <c r="CO252" s="6">
        <f t="shared" si="283"/>
        <v>86.510280541694456</v>
      </c>
    </row>
    <row r="253" spans="1:93">
      <c r="A253">
        <v>98</v>
      </c>
      <c r="B253" s="5">
        <f t="shared" si="335"/>
        <v>1.5987454119337343</v>
      </c>
      <c r="C253" s="5">
        <f t="shared" si="335"/>
        <v>-1.2520783554272583</v>
      </c>
      <c r="D253" s="5">
        <f t="shared" si="335"/>
        <v>-1.2245064463077284</v>
      </c>
      <c r="E253" s="5">
        <f t="shared" si="335"/>
        <v>1.0905411933734399E-2</v>
      </c>
      <c r="F253" s="5">
        <f t="shared" si="335"/>
        <v>-0.37927143406625419</v>
      </c>
      <c r="G253" s="5">
        <f t="shared" si="335"/>
        <v>1.2462054119337438</v>
      </c>
      <c r="H253" s="5">
        <f t="shared" si="217"/>
        <v>92.97170541193374</v>
      </c>
      <c r="I253" s="25">
        <f t="shared" si="218"/>
        <v>92.97170541193374</v>
      </c>
      <c r="J253" s="5">
        <f t="shared" si="219"/>
        <v>92.97170541193374</v>
      </c>
      <c r="K253" s="5">
        <f t="shared" si="220"/>
        <v>92.97170541193374</v>
      </c>
      <c r="L253" s="5">
        <f t="shared" si="221"/>
        <v>92.97170541193374</v>
      </c>
      <c r="M253" s="5">
        <f t="shared" si="222"/>
        <v>92.97170541193374</v>
      </c>
      <c r="N253" s="5">
        <f t="shared" si="223"/>
        <v>92.97170541193374</v>
      </c>
      <c r="O253" s="5">
        <f t="shared" si="223"/>
        <v>92.97170541193374</v>
      </c>
      <c r="P253" s="5">
        <f>P126-$AE126</f>
        <v>92.97170541193374</v>
      </c>
      <c r="Q253" s="5">
        <f>Q126-$AE126</f>
        <v>92.97170541193374</v>
      </c>
      <c r="R253" s="5">
        <f t="shared" si="225"/>
        <v>92.97170541193374</v>
      </c>
      <c r="S253" s="5">
        <f t="shared" si="226"/>
        <v>92.97170541193374</v>
      </c>
      <c r="T253" s="5">
        <f t="shared" si="227"/>
        <v>92.97170541193374</v>
      </c>
      <c r="U253" s="5">
        <f t="shared" si="228"/>
        <v>92.97170541193374</v>
      </c>
      <c r="V253" s="5">
        <f t="shared" si="229"/>
        <v>92.97170541193374</v>
      </c>
      <c r="W253" s="5">
        <f t="shared" si="230"/>
        <v>92.97170541193374</v>
      </c>
      <c r="X253" s="5">
        <f t="shared" si="231"/>
        <v>92.97170541193374</v>
      </c>
      <c r="Y253" s="5">
        <f t="shared" si="232"/>
        <v>92.97170541193374</v>
      </c>
      <c r="Z253" s="5">
        <f t="shared" si="233"/>
        <v>92.97170541193374</v>
      </c>
      <c r="AA253" s="5">
        <f t="shared" si="234"/>
        <v>92.97170541193374</v>
      </c>
      <c r="AB253" s="5">
        <f t="shared" si="235"/>
        <v>92.97170541193374</v>
      </c>
      <c r="AC253" s="14">
        <f t="shared" si="236"/>
        <v>92.97170541193374</v>
      </c>
      <c r="AD253" s="14">
        <f t="shared" si="237"/>
        <v>92.97170541193374</v>
      </c>
      <c r="AE253" s="6">
        <f t="shared" si="238"/>
        <v>-92.97170541193374</v>
      </c>
      <c r="AF253" s="7"/>
      <c r="AG253" s="5">
        <f t="shared" ref="AG253:AL253" si="350">AG126-$BJ126</f>
        <v>0.49771310091034948</v>
      </c>
      <c r="AH253" s="5">
        <f t="shared" si="350"/>
        <v>-3.0524739546748947E-2</v>
      </c>
      <c r="AI253" s="5">
        <f t="shared" si="350"/>
        <v>-1.9391907220946702</v>
      </c>
      <c r="AJ253" s="5">
        <f t="shared" si="350"/>
        <v>-0.26704989908965082</v>
      </c>
      <c r="AK253" s="5">
        <f t="shared" si="350"/>
        <v>0.27916215891034923</v>
      </c>
      <c r="AL253" s="5">
        <f t="shared" si="350"/>
        <v>1.45989010091035</v>
      </c>
      <c r="AM253" s="5">
        <f t="shared" si="240"/>
        <v>-16.25040989908965</v>
      </c>
      <c r="AN253" s="5">
        <f t="shared" si="241"/>
        <v>-16.25040989908965</v>
      </c>
      <c r="AO253" s="5">
        <f t="shared" si="242"/>
        <v>-16.25040989908965</v>
      </c>
      <c r="AP253" s="5">
        <f t="shared" si="243"/>
        <v>-16.25040989908965</v>
      </c>
      <c r="AQ253" s="5">
        <f t="shared" si="244"/>
        <v>-16.25040989908965</v>
      </c>
      <c r="AR253" s="5">
        <f t="shared" si="245"/>
        <v>-16.25040989908965</v>
      </c>
      <c r="AS253" s="5">
        <f t="shared" si="246"/>
        <v>-16.25040989908965</v>
      </c>
      <c r="AT253" s="5">
        <f t="shared" si="246"/>
        <v>-16.25040989908965</v>
      </c>
      <c r="AU253" s="5">
        <f t="shared" si="246"/>
        <v>-16.25040989908965</v>
      </c>
      <c r="AV253" s="5">
        <f t="shared" si="285"/>
        <v>-16.25040989908965</v>
      </c>
      <c r="AW253" s="5">
        <f t="shared" si="247"/>
        <v>-16.25040989908965</v>
      </c>
      <c r="AX253" s="5">
        <f t="shared" si="248"/>
        <v>-16.25040989908965</v>
      </c>
      <c r="AY253" s="5">
        <f t="shared" si="249"/>
        <v>-16.25040989908965</v>
      </c>
      <c r="AZ253" s="5">
        <f t="shared" si="250"/>
        <v>-16.25040989908965</v>
      </c>
      <c r="BA253" s="5">
        <f t="shared" si="251"/>
        <v>-16.25040989908965</v>
      </c>
      <c r="BB253" s="5">
        <f t="shared" si="252"/>
        <v>-16.25040989908965</v>
      </c>
      <c r="BC253" s="5">
        <f t="shared" si="253"/>
        <v>-16.25040989908965</v>
      </c>
      <c r="BD253" s="5">
        <f t="shared" si="254"/>
        <v>-16.25040989908965</v>
      </c>
      <c r="BE253" s="5">
        <f t="shared" si="255"/>
        <v>-16.25040989908965</v>
      </c>
      <c r="BF253" s="5">
        <f t="shared" si="256"/>
        <v>-16.25040989908965</v>
      </c>
      <c r="BG253" s="5">
        <f t="shared" si="257"/>
        <v>-16.25040989908965</v>
      </c>
      <c r="BH253" s="14">
        <f t="shared" si="258"/>
        <v>-16.25040989908965</v>
      </c>
      <c r="BI253" s="14">
        <f t="shared" si="259"/>
        <v>-16.25040989908965</v>
      </c>
      <c r="BJ253" s="6">
        <f t="shared" si="260"/>
        <v>16.25040989908965</v>
      </c>
      <c r="BK253" s="7"/>
      <c r="BL253" s="5">
        <f t="shared" ref="BL253:BQ253" si="351">BL126-$CO126</f>
        <v>1.8282350683036697</v>
      </c>
      <c r="BM253" s="5">
        <f t="shared" si="351"/>
        <v>-0.17431594723652211</v>
      </c>
      <c r="BN253" s="5">
        <f t="shared" si="351"/>
        <v>1.6790136740218742</v>
      </c>
      <c r="BO253" s="5">
        <f t="shared" si="351"/>
        <v>-0.81313093169632111</v>
      </c>
      <c r="BP253" s="5">
        <f t="shared" si="351"/>
        <v>-2.0128509316963203</v>
      </c>
      <c r="BQ253" s="5">
        <f t="shared" si="351"/>
        <v>-0.50695093169632344</v>
      </c>
      <c r="BR253" s="5">
        <f t="shared" si="262"/>
        <v>-88.146950931696324</v>
      </c>
      <c r="BS253" s="5">
        <f t="shared" si="263"/>
        <v>-88.146950931696324</v>
      </c>
      <c r="BT253" s="5">
        <f t="shared" si="264"/>
        <v>-88.146950931696324</v>
      </c>
      <c r="BU253" s="5">
        <f t="shared" si="265"/>
        <v>-88.146950931696324</v>
      </c>
      <c r="BV253" s="5">
        <f t="shared" si="266"/>
        <v>-88.146950931696324</v>
      </c>
      <c r="BW253" s="5">
        <f t="shared" si="267"/>
        <v>-88.146950931696324</v>
      </c>
      <c r="BX253" s="5">
        <f t="shared" si="268"/>
        <v>-88.146950931696324</v>
      </c>
      <c r="BY253" s="5">
        <f t="shared" si="268"/>
        <v>-88.146950931696324</v>
      </c>
      <c r="BZ253" s="5">
        <f t="shared" si="268"/>
        <v>-88.146950931696324</v>
      </c>
      <c r="CA253" s="5">
        <f>CA126-$CO126</f>
        <v>-88.146950931696324</v>
      </c>
      <c r="CB253" s="5">
        <f t="shared" si="270"/>
        <v>-88.146950931696324</v>
      </c>
      <c r="CC253" s="5">
        <f t="shared" si="271"/>
        <v>-88.146950931696324</v>
      </c>
      <c r="CD253" s="5">
        <f t="shared" si="272"/>
        <v>-88.146950931696324</v>
      </c>
      <c r="CE253" s="5">
        <f t="shared" si="273"/>
        <v>-88.146950931696324</v>
      </c>
      <c r="CF253" s="5">
        <f t="shared" si="274"/>
        <v>-88.146950931696324</v>
      </c>
      <c r="CG253" s="5">
        <f t="shared" si="275"/>
        <v>-88.146950931696324</v>
      </c>
      <c r="CH253" s="5">
        <f t="shared" si="276"/>
        <v>-88.146950931696324</v>
      </c>
      <c r="CI253" s="5">
        <f t="shared" si="277"/>
        <v>-88.146950931696324</v>
      </c>
      <c r="CJ253" s="5">
        <f t="shared" si="278"/>
        <v>-88.146950931696324</v>
      </c>
      <c r="CK253" s="5">
        <f t="shared" si="279"/>
        <v>-88.146950931696324</v>
      </c>
      <c r="CL253" s="5">
        <f t="shared" si="280"/>
        <v>-88.146950931696324</v>
      </c>
      <c r="CM253" s="14">
        <f t="shared" si="281"/>
        <v>-88.146950931696324</v>
      </c>
      <c r="CN253" s="14">
        <f t="shared" si="282"/>
        <v>-88.146950931696324</v>
      </c>
      <c r="CO253" s="6">
        <f t="shared" si="283"/>
        <v>88.146950931696324</v>
      </c>
    </row>
    <row r="254" spans="1:93">
      <c r="A254">
        <v>99</v>
      </c>
      <c r="B254" s="5">
        <f t="shared" si="335"/>
        <v>1.842207488233754</v>
      </c>
      <c r="C254" s="5">
        <f t="shared" si="335"/>
        <v>-2.2168870761539381</v>
      </c>
      <c r="D254" s="5">
        <f t="shared" si="335"/>
        <v>-0.78094776078116013</v>
      </c>
      <c r="E254" s="5">
        <f t="shared" si="335"/>
        <v>-0.24738151176624967</v>
      </c>
      <c r="F254" s="5">
        <f t="shared" si="335"/>
        <v>-0.43759962776624661</v>
      </c>
      <c r="G254" s="5">
        <f t="shared" si="335"/>
        <v>1.8406084882337552</v>
      </c>
      <c r="H254" s="5">
        <f t="shared" si="217"/>
        <v>90.393308488233757</v>
      </c>
      <c r="I254" s="25">
        <f t="shared" si="218"/>
        <v>90.393308488233757</v>
      </c>
      <c r="J254" s="5">
        <f t="shared" si="219"/>
        <v>90.393308488233757</v>
      </c>
      <c r="K254" s="5">
        <f t="shared" si="220"/>
        <v>90.393308488233757</v>
      </c>
      <c r="L254" s="5">
        <f t="shared" si="221"/>
        <v>90.393308488233757</v>
      </c>
      <c r="M254" s="5">
        <f t="shared" si="222"/>
        <v>90.393308488233757</v>
      </c>
      <c r="N254" s="5">
        <f t="shared" si="223"/>
        <v>90.393308488233757</v>
      </c>
      <c r="O254" s="5">
        <f t="shared" si="223"/>
        <v>90.393308488233757</v>
      </c>
      <c r="P254" s="5">
        <f>P127-$AE127</f>
        <v>90.393308488233757</v>
      </c>
      <c r="Q254" s="5">
        <f>Q127-$AE127</f>
        <v>90.393308488233757</v>
      </c>
      <c r="R254" s="5">
        <f t="shared" si="225"/>
        <v>90.393308488233757</v>
      </c>
      <c r="S254" s="5">
        <f t="shared" si="226"/>
        <v>90.393308488233757</v>
      </c>
      <c r="T254" s="5">
        <f t="shared" si="227"/>
        <v>90.393308488233757</v>
      </c>
      <c r="U254" s="5">
        <f t="shared" si="228"/>
        <v>90.393308488233757</v>
      </c>
      <c r="V254" s="5">
        <f t="shared" si="229"/>
        <v>90.393308488233757</v>
      </c>
      <c r="W254" s="5">
        <f t="shared" si="230"/>
        <v>90.393308488233757</v>
      </c>
      <c r="X254" s="5">
        <f t="shared" si="231"/>
        <v>90.393308488233757</v>
      </c>
      <c r="Y254" s="5">
        <f t="shared" si="232"/>
        <v>90.393308488233757</v>
      </c>
      <c r="Z254" s="5">
        <f t="shared" si="233"/>
        <v>90.393308488233757</v>
      </c>
      <c r="AA254" s="5">
        <f t="shared" si="234"/>
        <v>90.393308488233757</v>
      </c>
      <c r="AB254" s="5">
        <f t="shared" si="235"/>
        <v>90.393308488233757</v>
      </c>
      <c r="AC254" s="14">
        <f t="shared" si="236"/>
        <v>90.393308488233757</v>
      </c>
      <c r="AD254" s="14">
        <f t="shared" si="237"/>
        <v>90.393308488233757</v>
      </c>
      <c r="AE254" s="6">
        <f t="shared" si="238"/>
        <v>-90.393308488233757</v>
      </c>
      <c r="AF254" s="7"/>
      <c r="AG254" s="5">
        <f t="shared" ref="AG254:AL254" si="352">AG127-$BJ127</f>
        <v>0.918556840165202</v>
      </c>
      <c r="AH254" s="5">
        <f t="shared" si="352"/>
        <v>0.33967565113160347</v>
      </c>
      <c r="AI254" s="5">
        <f t="shared" si="352"/>
        <v>-1.9157383357924083</v>
      </c>
      <c r="AJ254" s="5">
        <f t="shared" si="352"/>
        <v>2.8931840165203226E-2</v>
      </c>
      <c r="AK254" s="5">
        <f t="shared" si="352"/>
        <v>-0.47555783583479894</v>
      </c>
      <c r="AL254" s="5">
        <f t="shared" si="352"/>
        <v>1.104131840165202</v>
      </c>
      <c r="AM254" s="5">
        <f t="shared" si="240"/>
        <v>-19.276968159834798</v>
      </c>
      <c r="AN254" s="5">
        <f t="shared" si="241"/>
        <v>-19.276968159834798</v>
      </c>
      <c r="AO254" s="5">
        <f t="shared" si="242"/>
        <v>-19.276968159834798</v>
      </c>
      <c r="AP254" s="5">
        <f t="shared" si="243"/>
        <v>-19.276968159834798</v>
      </c>
      <c r="AQ254" s="5">
        <f t="shared" si="244"/>
        <v>-19.276968159834798</v>
      </c>
      <c r="AR254" s="5">
        <f t="shared" si="245"/>
        <v>-19.276968159834798</v>
      </c>
      <c r="AS254" s="5">
        <f t="shared" si="246"/>
        <v>-19.276968159834798</v>
      </c>
      <c r="AT254" s="5">
        <f t="shared" si="246"/>
        <v>-19.276968159834798</v>
      </c>
      <c r="AU254" s="5">
        <f t="shared" si="246"/>
        <v>-19.276968159834798</v>
      </c>
      <c r="AV254" s="5">
        <f>AV127-$BJ127</f>
        <v>-19.276968159834798</v>
      </c>
      <c r="AW254" s="5">
        <f t="shared" si="247"/>
        <v>-19.276968159834798</v>
      </c>
      <c r="AX254" s="5">
        <f t="shared" si="248"/>
        <v>-19.276968159834798</v>
      </c>
      <c r="AY254" s="5">
        <f t="shared" si="249"/>
        <v>-19.276968159834798</v>
      </c>
      <c r="AZ254" s="5">
        <f t="shared" si="250"/>
        <v>-19.276968159834798</v>
      </c>
      <c r="BA254" s="5">
        <f t="shared" si="251"/>
        <v>-19.276968159834798</v>
      </c>
      <c r="BB254" s="5">
        <f t="shared" si="252"/>
        <v>-19.276968159834798</v>
      </c>
      <c r="BC254" s="5">
        <f t="shared" si="253"/>
        <v>-19.276968159834798</v>
      </c>
      <c r="BD254" s="5">
        <f t="shared" si="254"/>
        <v>-19.276968159834798</v>
      </c>
      <c r="BE254" s="5">
        <f t="shared" si="255"/>
        <v>-19.276968159834798</v>
      </c>
      <c r="BF254" s="5">
        <f t="shared" si="256"/>
        <v>-19.276968159834798</v>
      </c>
      <c r="BG254" s="5">
        <f t="shared" si="257"/>
        <v>-19.276968159834798</v>
      </c>
      <c r="BH254" s="14">
        <f t="shared" si="258"/>
        <v>-19.276968159834798</v>
      </c>
      <c r="BI254" s="14">
        <f t="shared" si="259"/>
        <v>-19.276968159834798</v>
      </c>
      <c r="BJ254" s="6">
        <f t="shared" si="260"/>
        <v>19.276968159834798</v>
      </c>
      <c r="BK254" s="7"/>
      <c r="BL254" s="5">
        <f t="shared" ref="BL254:BQ254" si="353">BL127-$CO127</f>
        <v>1.6639740930931168</v>
      </c>
      <c r="BM254" s="5">
        <f t="shared" si="353"/>
        <v>-0.74485628335098397</v>
      </c>
      <c r="BN254" s="5">
        <f t="shared" si="353"/>
        <v>2.1114819109785259</v>
      </c>
      <c r="BO254" s="5">
        <f t="shared" si="353"/>
        <v>-0.82253990690688283</v>
      </c>
      <c r="BP254" s="5">
        <f t="shared" si="353"/>
        <v>-1.7592299069068815</v>
      </c>
      <c r="BQ254" s="5">
        <f t="shared" si="353"/>
        <v>-0.44882990690688018</v>
      </c>
      <c r="BR254" s="5">
        <f t="shared" si="262"/>
        <v>-89.898829906906883</v>
      </c>
      <c r="BS254" s="5">
        <f t="shared" si="263"/>
        <v>-89.898829906906883</v>
      </c>
      <c r="BT254" s="5">
        <f t="shared" si="264"/>
        <v>-89.898829906906883</v>
      </c>
      <c r="BU254" s="5">
        <f t="shared" si="265"/>
        <v>-89.898829906906883</v>
      </c>
      <c r="BV254" s="5">
        <f t="shared" si="266"/>
        <v>-89.898829906906883</v>
      </c>
      <c r="BW254" s="5">
        <f t="shared" si="267"/>
        <v>-89.898829906906883</v>
      </c>
      <c r="BX254" s="5">
        <f t="shared" si="268"/>
        <v>-89.898829906906883</v>
      </c>
      <c r="BY254" s="5">
        <f t="shared" si="268"/>
        <v>-89.898829906906883</v>
      </c>
      <c r="BZ254" s="5">
        <f t="shared" si="268"/>
        <v>-89.898829906906883</v>
      </c>
      <c r="CA254" s="5">
        <f>CA127-$CO127</f>
        <v>-89.898829906906883</v>
      </c>
      <c r="CB254" s="5">
        <f t="shared" si="270"/>
        <v>-89.898829906906883</v>
      </c>
      <c r="CC254" s="5">
        <f t="shared" si="271"/>
        <v>-89.898829906906883</v>
      </c>
      <c r="CD254" s="5">
        <f t="shared" si="272"/>
        <v>-89.898829906906883</v>
      </c>
      <c r="CE254" s="5">
        <f t="shared" si="273"/>
        <v>-89.898829906906883</v>
      </c>
      <c r="CF254" s="5">
        <f t="shared" si="274"/>
        <v>-89.898829906906883</v>
      </c>
      <c r="CG254" s="5">
        <f t="shared" si="275"/>
        <v>-89.898829906906883</v>
      </c>
      <c r="CH254" s="5">
        <f t="shared" si="276"/>
        <v>-89.898829906906883</v>
      </c>
      <c r="CI254" s="5">
        <f t="shared" si="277"/>
        <v>-89.898829906906883</v>
      </c>
      <c r="CJ254" s="5">
        <f t="shared" si="278"/>
        <v>-89.898829906906883</v>
      </c>
      <c r="CK254" s="5">
        <f t="shared" si="279"/>
        <v>-89.898829906906883</v>
      </c>
      <c r="CL254" s="5">
        <f t="shared" si="280"/>
        <v>-89.898829906906883</v>
      </c>
      <c r="CM254" s="14">
        <f t="shared" si="281"/>
        <v>-89.898829906906883</v>
      </c>
      <c r="CN254" s="14">
        <f t="shared" si="282"/>
        <v>-89.898829906906883</v>
      </c>
      <c r="CO254" s="6">
        <f t="shared" si="283"/>
        <v>89.898829906906883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AE96"/>
  <sheetViews>
    <sheetView zoomScale="85" zoomScaleNormal="85" zoomScalePageLayoutView="70" workbookViewId="0">
      <selection activeCell="U32" sqref="U32"/>
    </sheetView>
  </sheetViews>
  <sheetFormatPr defaultColWidth="9.140625" defaultRowHeight="12.75"/>
  <cols>
    <col min="1" max="31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31">
      <c r="A25" t="s">
        <v>0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30"/>
    </row>
    <row r="26" spans="1:31">
      <c r="A26" s="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0"/>
    </row>
    <row r="27" spans="1:31">
      <c r="A27" s="1"/>
      <c r="AE27" s="9"/>
    </row>
    <row r="28" spans="1:31">
      <c r="A28" s="1"/>
      <c r="B28" s="1" t="s">
        <v>10</v>
      </c>
      <c r="C28" s="1"/>
      <c r="D28" s="1"/>
      <c r="G28" s="1"/>
      <c r="H28" s="1"/>
      <c r="I28" s="1"/>
      <c r="J28" s="1"/>
      <c r="N28" s="1"/>
      <c r="S28" s="1"/>
      <c r="AE28" s="9"/>
    </row>
    <row r="29" spans="1:31">
      <c r="A29">
        <v>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>AVERAGE(B29:AD29)</f>
        <v>#DIV/0!</v>
      </c>
    </row>
    <row r="30" spans="1:31">
      <c r="A30">
        <v>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8" t="e">
        <f t="shared" ref="AE30:AE49" si="0">AVERAGE(B30:AD30)</f>
        <v>#DIV/0!</v>
      </c>
    </row>
    <row r="31" spans="1:31">
      <c r="A31">
        <v>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 t="shared" si="0"/>
        <v>#DIV/0!</v>
      </c>
    </row>
    <row r="32" spans="1:31">
      <c r="A32">
        <v>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8" t="e">
        <f t="shared" si="0"/>
        <v>#DIV/0!</v>
      </c>
    </row>
    <row r="33" spans="1:31">
      <c r="A33">
        <v>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 t="shared" si="0"/>
        <v>#DIV/0!</v>
      </c>
    </row>
    <row r="34" spans="1:31">
      <c r="A34">
        <v>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8" t="e">
        <f t="shared" si="0"/>
        <v>#DIV/0!</v>
      </c>
    </row>
    <row r="35" spans="1:31">
      <c r="A35">
        <v>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 t="shared" si="0"/>
        <v>#DIV/0!</v>
      </c>
    </row>
    <row r="36" spans="1:31">
      <c r="A36">
        <v>7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8" t="e">
        <f t="shared" si="0"/>
        <v>#DIV/0!</v>
      </c>
    </row>
    <row r="37" spans="1:31">
      <c r="A37">
        <v>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8" t="e">
        <f t="shared" si="0"/>
        <v>#DIV/0!</v>
      </c>
    </row>
    <row r="38" spans="1:31">
      <c r="A38">
        <v>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8" t="e">
        <f t="shared" si="0"/>
        <v>#DIV/0!</v>
      </c>
    </row>
    <row r="39" spans="1:31">
      <c r="A39">
        <v>10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8" t="e">
        <f t="shared" si="0"/>
        <v>#DIV/0!</v>
      </c>
    </row>
    <row r="40" spans="1:31">
      <c r="A40">
        <v>11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8" t="e">
        <f t="shared" si="0"/>
        <v>#DIV/0!</v>
      </c>
    </row>
    <row r="41" spans="1:31">
      <c r="A41">
        <v>12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8" t="e">
        <f t="shared" si="0"/>
        <v>#DIV/0!</v>
      </c>
    </row>
    <row r="42" spans="1:31">
      <c r="A42">
        <v>13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8" t="e">
        <f t="shared" si="0"/>
        <v>#DIV/0!</v>
      </c>
    </row>
    <row r="43" spans="1:31">
      <c r="A43">
        <v>14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8" t="e">
        <f t="shared" si="0"/>
        <v>#DIV/0!</v>
      </c>
    </row>
    <row r="44" spans="1:31">
      <c r="A44">
        <v>15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8" t="e">
        <f t="shared" si="0"/>
        <v>#DIV/0!</v>
      </c>
    </row>
    <row r="45" spans="1:31">
      <c r="A45">
        <v>16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8" t="e">
        <f t="shared" si="0"/>
        <v>#DIV/0!</v>
      </c>
    </row>
    <row r="46" spans="1:31">
      <c r="A46">
        <v>17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8" t="e">
        <f t="shared" si="0"/>
        <v>#DIV/0!</v>
      </c>
    </row>
    <row r="47" spans="1:31">
      <c r="A47">
        <v>18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8" t="e">
        <f t="shared" si="0"/>
        <v>#DIV/0!</v>
      </c>
    </row>
    <row r="48" spans="1:31">
      <c r="A48">
        <v>19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8" t="e">
        <f t="shared" si="0"/>
        <v>#DIV/0!</v>
      </c>
    </row>
    <row r="49" spans="1:31">
      <c r="A49">
        <v>20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8" t="e">
        <f t="shared" si="0"/>
        <v>#DIV/0!</v>
      </c>
    </row>
    <row r="75" spans="1:31">
      <c r="B75">
        <f t="shared" ref="B75:AE75" si="1">B25</f>
        <v>0</v>
      </c>
      <c r="C75">
        <f t="shared" si="1"/>
        <v>0</v>
      </c>
      <c r="D75">
        <f t="shared" si="1"/>
        <v>0</v>
      </c>
      <c r="E75">
        <f t="shared" si="1"/>
        <v>0</v>
      </c>
      <c r="F75">
        <f t="shared" si="1"/>
        <v>0</v>
      </c>
      <c r="G75">
        <f t="shared" si="1"/>
        <v>0</v>
      </c>
      <c r="H75">
        <f t="shared" si="1"/>
        <v>0</v>
      </c>
      <c r="I75">
        <f t="shared" si="1"/>
        <v>0</v>
      </c>
      <c r="J75">
        <f t="shared" si="1"/>
        <v>0</v>
      </c>
      <c r="K75">
        <f t="shared" si="1"/>
        <v>0</v>
      </c>
      <c r="L75">
        <f t="shared" si="1"/>
        <v>0</v>
      </c>
      <c r="M75">
        <f t="shared" si="1"/>
        <v>0</v>
      </c>
      <c r="N75">
        <f t="shared" si="1"/>
        <v>0</v>
      </c>
      <c r="O75">
        <f t="shared" si="1"/>
        <v>0</v>
      </c>
      <c r="P75">
        <f t="shared" si="1"/>
        <v>0</v>
      </c>
      <c r="Q75">
        <f t="shared" si="1"/>
        <v>0</v>
      </c>
      <c r="R75">
        <f t="shared" si="1"/>
        <v>0</v>
      </c>
      <c r="S75">
        <f t="shared" si="1"/>
        <v>0</v>
      </c>
      <c r="T75">
        <f t="shared" si="1"/>
        <v>0</v>
      </c>
      <c r="U75">
        <f t="shared" si="1"/>
        <v>0</v>
      </c>
      <c r="V75">
        <f t="shared" si="1"/>
        <v>0</v>
      </c>
      <c r="W75">
        <f t="shared" si="1"/>
        <v>0</v>
      </c>
      <c r="X75">
        <f t="shared" si="1"/>
        <v>0</v>
      </c>
      <c r="Y75">
        <f t="shared" si="1"/>
        <v>0</v>
      </c>
      <c r="Z75">
        <f t="shared" si="1"/>
        <v>0</v>
      </c>
      <c r="AA75">
        <f t="shared" si="1"/>
        <v>0</v>
      </c>
      <c r="AB75">
        <f t="shared" si="1"/>
        <v>0</v>
      </c>
      <c r="AC75">
        <f t="shared" si="1"/>
        <v>0</v>
      </c>
      <c r="AD75">
        <f t="shared" si="1"/>
        <v>0</v>
      </c>
      <c r="AE75">
        <f t="shared" si="1"/>
        <v>0</v>
      </c>
    </row>
    <row r="76" spans="1:31">
      <c r="A76">
        <v>0</v>
      </c>
      <c r="B76" s="14" t="e">
        <f>B29-$AE$29</f>
        <v>#DIV/0!</v>
      </c>
      <c r="C76" s="14" t="e">
        <f t="shared" ref="C76:G76" si="2">C29-$AE$29</f>
        <v>#DIV/0!</v>
      </c>
      <c r="D76" s="14" t="e">
        <f t="shared" si="2"/>
        <v>#DIV/0!</v>
      </c>
      <c r="E76" s="14" t="e">
        <f t="shared" si="2"/>
        <v>#DIV/0!</v>
      </c>
      <c r="F76" s="14" t="e">
        <f t="shared" si="2"/>
        <v>#DIV/0!</v>
      </c>
      <c r="G76" s="14" t="e">
        <f t="shared" si="2"/>
        <v>#DIV/0!</v>
      </c>
      <c r="H76" s="5" t="e">
        <f t="shared" ref="H76:H96" si="3">H29-AE29</f>
        <v>#DIV/0!</v>
      </c>
      <c r="I76" s="5" t="e">
        <f t="shared" ref="I76:I96" si="4">I29-AE29</f>
        <v>#DIV/0!</v>
      </c>
      <c r="J76" s="5" t="e">
        <f t="shared" ref="J76:J96" si="5" xml:space="preserve"> J29 - AE29</f>
        <v>#DIV/0!</v>
      </c>
      <c r="K76" s="5" t="e">
        <f t="shared" ref="K76:K96" si="6" xml:space="preserve"> K29 - AE29</f>
        <v>#DIV/0!</v>
      </c>
      <c r="L76" s="14" t="e">
        <f t="shared" ref="L76" si="7">L29-$AE$29</f>
        <v>#DIV/0!</v>
      </c>
      <c r="M76" s="5" t="e">
        <f t="shared" ref="M76:M96" si="8">M29-AE29</f>
        <v>#DIV/0!</v>
      </c>
      <c r="N76" s="14" t="e">
        <f t="shared" ref="N76:Q76" si="9">N29-$AE$29</f>
        <v>#DIV/0!</v>
      </c>
      <c r="O76" s="14" t="e">
        <f t="shared" si="9"/>
        <v>#DIV/0!</v>
      </c>
      <c r="P76" s="14" t="e">
        <f t="shared" si="9"/>
        <v>#DIV/0!</v>
      </c>
      <c r="Q76" s="14" t="e">
        <f t="shared" si="9"/>
        <v>#DIV/0!</v>
      </c>
      <c r="R76" s="5" t="e">
        <f t="shared" ref="R76:R96" si="10">R29-AE29</f>
        <v>#DIV/0!</v>
      </c>
      <c r="S76" s="14" t="e">
        <f t="shared" ref="S76" si="11">S29-$AE$29</f>
        <v>#DIV/0!</v>
      </c>
      <c r="T76" s="5" t="e">
        <f t="shared" ref="T76:T96" si="12">T29-AE29</f>
        <v>#DIV/0!</v>
      </c>
      <c r="U76" s="5" t="e">
        <f t="shared" ref="U76:U96" si="13">U29-AE29</f>
        <v>#DIV/0!</v>
      </c>
      <c r="V76" s="5" t="e">
        <f t="shared" ref="V76:V96" si="14">V29-AE29</f>
        <v>#DIV/0!</v>
      </c>
      <c r="W76" s="5" t="e">
        <f t="shared" ref="W76:W96" si="15">W29-AE29</f>
        <v>#DIV/0!</v>
      </c>
      <c r="X76" s="5" t="e">
        <f t="shared" ref="X76:X96" si="16">X29-AE29</f>
        <v>#DIV/0!</v>
      </c>
      <c r="Y76" s="5" t="e">
        <f t="shared" ref="Y76:Y96" si="17">Y29-AE29</f>
        <v>#DIV/0!</v>
      </c>
      <c r="Z76" s="5" t="e">
        <f t="shared" ref="Z76:Z96" si="18">Z29-AE29</f>
        <v>#DIV/0!</v>
      </c>
      <c r="AA76" s="5" t="e">
        <f t="shared" ref="AA76:AA96" si="19">AA29-AE29</f>
        <v>#DIV/0!</v>
      </c>
      <c r="AB76" s="5" t="e">
        <f t="shared" ref="AB76:AB96" si="20">AB29-AE29</f>
        <v>#DIV/0!</v>
      </c>
      <c r="AC76" s="14" t="e">
        <f t="shared" ref="AC76:AC96" si="21">AC29-AE29</f>
        <v>#DIV/0!</v>
      </c>
      <c r="AD76" s="14" t="e">
        <f t="shared" ref="AD76:AD96" si="22">AD29-AE29</f>
        <v>#DIV/0!</v>
      </c>
      <c r="AE76" s="6" t="e">
        <f t="shared" ref="AE76:AE96" si="23">AE29</f>
        <v>#DIV/0!</v>
      </c>
    </row>
    <row r="77" spans="1:31">
      <c r="A77">
        <v>1</v>
      </c>
      <c r="B77" s="14" t="e">
        <f t="shared" ref="B77:G96" si="24">B30-$AE$29</f>
        <v>#DIV/0!</v>
      </c>
      <c r="C77" s="14" t="e">
        <f t="shared" si="24"/>
        <v>#DIV/0!</v>
      </c>
      <c r="D77" s="14" t="e">
        <f t="shared" si="24"/>
        <v>#DIV/0!</v>
      </c>
      <c r="E77" s="14" t="e">
        <f t="shared" si="24"/>
        <v>#DIV/0!</v>
      </c>
      <c r="F77" s="14" t="e">
        <f t="shared" si="24"/>
        <v>#DIV/0!</v>
      </c>
      <c r="G77" s="14" t="e">
        <f t="shared" si="24"/>
        <v>#DIV/0!</v>
      </c>
      <c r="H77" s="5" t="e">
        <f t="shared" si="3"/>
        <v>#DIV/0!</v>
      </c>
      <c r="I77" s="5" t="e">
        <f t="shared" si="4"/>
        <v>#DIV/0!</v>
      </c>
      <c r="J77" s="5" t="e">
        <f t="shared" si="5"/>
        <v>#DIV/0!</v>
      </c>
      <c r="K77" s="5" t="e">
        <f t="shared" si="6"/>
        <v>#DIV/0!</v>
      </c>
      <c r="L77" s="14" t="e">
        <f t="shared" ref="L77" si="25">L30-$AE$29</f>
        <v>#DIV/0!</v>
      </c>
      <c r="M77" s="5" t="e">
        <f t="shared" si="8"/>
        <v>#DIV/0!</v>
      </c>
      <c r="N77" s="14" t="e">
        <f t="shared" ref="N77:Q77" si="26">N30-$AE$29</f>
        <v>#DIV/0!</v>
      </c>
      <c r="O77" s="14" t="e">
        <f t="shared" si="26"/>
        <v>#DIV/0!</v>
      </c>
      <c r="P77" s="14" t="e">
        <f t="shared" si="26"/>
        <v>#DIV/0!</v>
      </c>
      <c r="Q77" s="14" t="e">
        <f t="shared" si="26"/>
        <v>#DIV/0!</v>
      </c>
      <c r="R77" s="5" t="e">
        <f t="shared" si="10"/>
        <v>#DIV/0!</v>
      </c>
      <c r="S77" s="14" t="e">
        <f t="shared" ref="S77" si="27">S30-$AE$29</f>
        <v>#DIV/0!</v>
      </c>
      <c r="T77" s="5" t="e">
        <f t="shared" si="12"/>
        <v>#DIV/0!</v>
      </c>
      <c r="U77" s="5" t="e">
        <f t="shared" si="13"/>
        <v>#DIV/0!</v>
      </c>
      <c r="V77" s="5" t="e">
        <f t="shared" si="14"/>
        <v>#DIV/0!</v>
      </c>
      <c r="W77" s="5" t="e">
        <f t="shared" si="15"/>
        <v>#DIV/0!</v>
      </c>
      <c r="X77" s="5" t="e">
        <f t="shared" si="16"/>
        <v>#DIV/0!</v>
      </c>
      <c r="Y77" s="5" t="e">
        <f t="shared" si="17"/>
        <v>#DIV/0!</v>
      </c>
      <c r="Z77" s="5" t="e">
        <f t="shared" si="18"/>
        <v>#DIV/0!</v>
      </c>
      <c r="AA77" s="5" t="e">
        <f t="shared" si="19"/>
        <v>#DIV/0!</v>
      </c>
      <c r="AB77" s="5" t="e">
        <f t="shared" si="20"/>
        <v>#DIV/0!</v>
      </c>
      <c r="AC77" s="14" t="e">
        <f t="shared" si="21"/>
        <v>#DIV/0!</v>
      </c>
      <c r="AD77" s="14" t="e">
        <f t="shared" si="22"/>
        <v>#DIV/0!</v>
      </c>
      <c r="AE77" s="6" t="e">
        <f t="shared" si="23"/>
        <v>#DIV/0!</v>
      </c>
    </row>
    <row r="78" spans="1:31">
      <c r="A78">
        <v>2</v>
      </c>
      <c r="B78" s="14" t="e">
        <f t="shared" si="24"/>
        <v>#DIV/0!</v>
      </c>
      <c r="C78" s="14" t="e">
        <f t="shared" si="24"/>
        <v>#DIV/0!</v>
      </c>
      <c r="D78" s="14" t="e">
        <f t="shared" si="24"/>
        <v>#DIV/0!</v>
      </c>
      <c r="E78" s="14" t="e">
        <f t="shared" si="24"/>
        <v>#DIV/0!</v>
      </c>
      <c r="F78" s="14" t="e">
        <f t="shared" si="24"/>
        <v>#DIV/0!</v>
      </c>
      <c r="G78" s="14" t="e">
        <f t="shared" si="24"/>
        <v>#DIV/0!</v>
      </c>
      <c r="H78" s="5" t="e">
        <f t="shared" si="3"/>
        <v>#DIV/0!</v>
      </c>
      <c r="I78" s="5" t="e">
        <f t="shared" si="4"/>
        <v>#DIV/0!</v>
      </c>
      <c r="J78" s="5" t="e">
        <f t="shared" si="5"/>
        <v>#DIV/0!</v>
      </c>
      <c r="K78" s="5" t="e">
        <f t="shared" si="6"/>
        <v>#DIV/0!</v>
      </c>
      <c r="L78" s="14" t="e">
        <f t="shared" ref="L78" si="28">L31-$AE$29</f>
        <v>#DIV/0!</v>
      </c>
      <c r="M78" s="5" t="e">
        <f t="shared" si="8"/>
        <v>#DIV/0!</v>
      </c>
      <c r="N78" s="14" t="e">
        <f t="shared" ref="N78:Q78" si="29">N31-$AE$29</f>
        <v>#DIV/0!</v>
      </c>
      <c r="O78" s="14" t="e">
        <f t="shared" si="29"/>
        <v>#DIV/0!</v>
      </c>
      <c r="P78" s="14" t="e">
        <f t="shared" si="29"/>
        <v>#DIV/0!</v>
      </c>
      <c r="Q78" s="14" t="e">
        <f t="shared" si="29"/>
        <v>#DIV/0!</v>
      </c>
      <c r="R78" s="5" t="e">
        <f t="shared" si="10"/>
        <v>#DIV/0!</v>
      </c>
      <c r="S78" s="14" t="e">
        <f t="shared" ref="S78" si="30">S31-$AE$29</f>
        <v>#DIV/0!</v>
      </c>
      <c r="T78" s="5" t="e">
        <f t="shared" si="12"/>
        <v>#DIV/0!</v>
      </c>
      <c r="U78" s="5" t="e">
        <f t="shared" si="13"/>
        <v>#DIV/0!</v>
      </c>
      <c r="V78" s="5" t="e">
        <f t="shared" si="14"/>
        <v>#DIV/0!</v>
      </c>
      <c r="W78" s="5" t="e">
        <f t="shared" si="15"/>
        <v>#DIV/0!</v>
      </c>
      <c r="X78" s="5" t="e">
        <f t="shared" si="16"/>
        <v>#DIV/0!</v>
      </c>
      <c r="Y78" s="5" t="e">
        <f t="shared" si="17"/>
        <v>#DIV/0!</v>
      </c>
      <c r="Z78" s="5" t="e">
        <f t="shared" si="18"/>
        <v>#DIV/0!</v>
      </c>
      <c r="AA78" s="5" t="e">
        <f t="shared" si="19"/>
        <v>#DIV/0!</v>
      </c>
      <c r="AB78" s="5" t="e">
        <f t="shared" si="20"/>
        <v>#DIV/0!</v>
      </c>
      <c r="AC78" s="14" t="e">
        <f t="shared" si="21"/>
        <v>#DIV/0!</v>
      </c>
      <c r="AD78" s="14" t="e">
        <f t="shared" si="22"/>
        <v>#DIV/0!</v>
      </c>
      <c r="AE78" s="6" t="e">
        <f t="shared" si="23"/>
        <v>#DIV/0!</v>
      </c>
    </row>
    <row r="79" spans="1:31">
      <c r="A79">
        <v>3</v>
      </c>
      <c r="B79" s="14" t="e">
        <f t="shared" si="24"/>
        <v>#DIV/0!</v>
      </c>
      <c r="C79" s="14" t="e">
        <f t="shared" si="24"/>
        <v>#DIV/0!</v>
      </c>
      <c r="D79" s="14" t="e">
        <f t="shared" si="24"/>
        <v>#DIV/0!</v>
      </c>
      <c r="E79" s="14" t="e">
        <f t="shared" si="24"/>
        <v>#DIV/0!</v>
      </c>
      <c r="F79" s="14" t="e">
        <f t="shared" si="24"/>
        <v>#DIV/0!</v>
      </c>
      <c r="G79" s="14" t="e">
        <f t="shared" si="24"/>
        <v>#DIV/0!</v>
      </c>
      <c r="H79" s="5" t="e">
        <f t="shared" si="3"/>
        <v>#DIV/0!</v>
      </c>
      <c r="I79" s="5" t="e">
        <f t="shared" si="4"/>
        <v>#DIV/0!</v>
      </c>
      <c r="J79" s="5" t="e">
        <f t="shared" si="5"/>
        <v>#DIV/0!</v>
      </c>
      <c r="K79" s="5" t="e">
        <f t="shared" si="6"/>
        <v>#DIV/0!</v>
      </c>
      <c r="L79" s="14" t="e">
        <f t="shared" ref="L79" si="31">L32-$AE$29</f>
        <v>#DIV/0!</v>
      </c>
      <c r="M79" s="5" t="e">
        <f t="shared" si="8"/>
        <v>#DIV/0!</v>
      </c>
      <c r="N79" s="14" t="e">
        <f t="shared" ref="N79:Q79" si="32">N32-$AE$29</f>
        <v>#DIV/0!</v>
      </c>
      <c r="O79" s="14" t="e">
        <f t="shared" si="32"/>
        <v>#DIV/0!</v>
      </c>
      <c r="P79" s="14" t="e">
        <f t="shared" si="32"/>
        <v>#DIV/0!</v>
      </c>
      <c r="Q79" s="14" t="e">
        <f t="shared" si="32"/>
        <v>#DIV/0!</v>
      </c>
      <c r="R79" s="5" t="e">
        <f t="shared" si="10"/>
        <v>#DIV/0!</v>
      </c>
      <c r="S79" s="14" t="e">
        <f t="shared" ref="S79" si="33">S32-$AE$29</f>
        <v>#DIV/0!</v>
      </c>
      <c r="T79" s="5" t="e">
        <f t="shared" si="12"/>
        <v>#DIV/0!</v>
      </c>
      <c r="U79" s="5" t="e">
        <f t="shared" si="13"/>
        <v>#DIV/0!</v>
      </c>
      <c r="V79" s="5" t="e">
        <f t="shared" si="14"/>
        <v>#DIV/0!</v>
      </c>
      <c r="W79" s="5" t="e">
        <f t="shared" si="15"/>
        <v>#DIV/0!</v>
      </c>
      <c r="X79" s="5" t="e">
        <f t="shared" si="16"/>
        <v>#DIV/0!</v>
      </c>
      <c r="Y79" s="5" t="e">
        <f t="shared" si="17"/>
        <v>#DIV/0!</v>
      </c>
      <c r="Z79" s="5" t="e">
        <f t="shared" si="18"/>
        <v>#DIV/0!</v>
      </c>
      <c r="AA79" s="5" t="e">
        <f t="shared" si="19"/>
        <v>#DIV/0!</v>
      </c>
      <c r="AB79" s="5" t="e">
        <f t="shared" si="20"/>
        <v>#DIV/0!</v>
      </c>
      <c r="AC79" s="14" t="e">
        <f t="shared" si="21"/>
        <v>#DIV/0!</v>
      </c>
      <c r="AD79" s="14" t="e">
        <f t="shared" si="22"/>
        <v>#DIV/0!</v>
      </c>
      <c r="AE79" s="6" t="e">
        <f t="shared" si="23"/>
        <v>#DIV/0!</v>
      </c>
    </row>
    <row r="80" spans="1:31">
      <c r="A80">
        <v>4</v>
      </c>
      <c r="B80" s="14" t="e">
        <f t="shared" si="24"/>
        <v>#DIV/0!</v>
      </c>
      <c r="C80" s="14" t="e">
        <f t="shared" si="24"/>
        <v>#DIV/0!</v>
      </c>
      <c r="D80" s="14" t="e">
        <f t="shared" si="24"/>
        <v>#DIV/0!</v>
      </c>
      <c r="E80" s="14" t="e">
        <f t="shared" si="24"/>
        <v>#DIV/0!</v>
      </c>
      <c r="F80" s="14" t="e">
        <f t="shared" si="24"/>
        <v>#DIV/0!</v>
      </c>
      <c r="G80" s="14" t="e">
        <f t="shared" si="24"/>
        <v>#DIV/0!</v>
      </c>
      <c r="H80" s="5" t="e">
        <f t="shared" si="3"/>
        <v>#DIV/0!</v>
      </c>
      <c r="I80" s="5" t="e">
        <f t="shared" si="4"/>
        <v>#DIV/0!</v>
      </c>
      <c r="J80" s="5" t="e">
        <f t="shared" si="5"/>
        <v>#DIV/0!</v>
      </c>
      <c r="K80" s="5" t="e">
        <f t="shared" si="6"/>
        <v>#DIV/0!</v>
      </c>
      <c r="L80" s="14" t="e">
        <f t="shared" ref="L80" si="34">L33-$AE$29</f>
        <v>#DIV/0!</v>
      </c>
      <c r="M80" s="5" t="e">
        <f t="shared" si="8"/>
        <v>#DIV/0!</v>
      </c>
      <c r="N80" s="14" t="e">
        <f t="shared" ref="N80:Q80" si="35">N33-$AE$29</f>
        <v>#DIV/0!</v>
      </c>
      <c r="O80" s="14" t="e">
        <f t="shared" si="35"/>
        <v>#DIV/0!</v>
      </c>
      <c r="P80" s="14" t="e">
        <f t="shared" si="35"/>
        <v>#DIV/0!</v>
      </c>
      <c r="Q80" s="14" t="e">
        <f t="shared" si="35"/>
        <v>#DIV/0!</v>
      </c>
      <c r="R80" s="5" t="e">
        <f t="shared" si="10"/>
        <v>#DIV/0!</v>
      </c>
      <c r="S80" s="14" t="e">
        <f t="shared" ref="S80" si="36">S33-$AE$29</f>
        <v>#DIV/0!</v>
      </c>
      <c r="T80" s="5" t="e">
        <f t="shared" si="12"/>
        <v>#DIV/0!</v>
      </c>
      <c r="U80" s="5" t="e">
        <f t="shared" si="13"/>
        <v>#DIV/0!</v>
      </c>
      <c r="V80" s="5" t="e">
        <f t="shared" si="14"/>
        <v>#DIV/0!</v>
      </c>
      <c r="W80" s="5" t="e">
        <f t="shared" si="15"/>
        <v>#DIV/0!</v>
      </c>
      <c r="X80" s="5" t="e">
        <f t="shared" si="16"/>
        <v>#DIV/0!</v>
      </c>
      <c r="Y80" s="5" t="e">
        <f t="shared" si="17"/>
        <v>#DIV/0!</v>
      </c>
      <c r="Z80" s="5" t="e">
        <f t="shared" si="18"/>
        <v>#DIV/0!</v>
      </c>
      <c r="AA80" s="5" t="e">
        <f t="shared" si="19"/>
        <v>#DIV/0!</v>
      </c>
      <c r="AB80" s="5" t="e">
        <f t="shared" si="20"/>
        <v>#DIV/0!</v>
      </c>
      <c r="AC80" s="14" t="e">
        <f t="shared" si="21"/>
        <v>#DIV/0!</v>
      </c>
      <c r="AD80" s="14" t="e">
        <f t="shared" si="22"/>
        <v>#DIV/0!</v>
      </c>
      <c r="AE80" s="6" t="e">
        <f t="shared" si="23"/>
        <v>#DIV/0!</v>
      </c>
    </row>
    <row r="81" spans="1:31">
      <c r="A81">
        <v>5</v>
      </c>
      <c r="B81" s="14" t="e">
        <f t="shared" si="24"/>
        <v>#DIV/0!</v>
      </c>
      <c r="C81" s="14" t="e">
        <f t="shared" si="24"/>
        <v>#DIV/0!</v>
      </c>
      <c r="D81" s="14" t="e">
        <f t="shared" si="24"/>
        <v>#DIV/0!</v>
      </c>
      <c r="E81" s="14" t="e">
        <f t="shared" si="24"/>
        <v>#DIV/0!</v>
      </c>
      <c r="F81" s="14" t="e">
        <f t="shared" si="24"/>
        <v>#DIV/0!</v>
      </c>
      <c r="G81" s="14" t="e">
        <f t="shared" si="24"/>
        <v>#DIV/0!</v>
      </c>
      <c r="H81" s="5" t="e">
        <f t="shared" si="3"/>
        <v>#DIV/0!</v>
      </c>
      <c r="I81" s="5" t="e">
        <f t="shared" si="4"/>
        <v>#DIV/0!</v>
      </c>
      <c r="J81" s="5" t="e">
        <f t="shared" si="5"/>
        <v>#DIV/0!</v>
      </c>
      <c r="K81" s="5" t="e">
        <f t="shared" si="6"/>
        <v>#DIV/0!</v>
      </c>
      <c r="L81" s="14" t="e">
        <f t="shared" ref="L81" si="37">L34-$AE$29</f>
        <v>#DIV/0!</v>
      </c>
      <c r="M81" s="5" t="e">
        <f t="shared" si="8"/>
        <v>#DIV/0!</v>
      </c>
      <c r="N81" s="14" t="e">
        <f t="shared" ref="N81:Q81" si="38">N34-$AE$29</f>
        <v>#DIV/0!</v>
      </c>
      <c r="O81" s="14" t="e">
        <f t="shared" si="38"/>
        <v>#DIV/0!</v>
      </c>
      <c r="P81" s="14" t="e">
        <f t="shared" si="38"/>
        <v>#DIV/0!</v>
      </c>
      <c r="Q81" s="14" t="e">
        <f t="shared" si="38"/>
        <v>#DIV/0!</v>
      </c>
      <c r="R81" s="5" t="e">
        <f t="shared" si="10"/>
        <v>#DIV/0!</v>
      </c>
      <c r="S81" s="14" t="e">
        <f t="shared" ref="S81" si="39">S34-$AE$29</f>
        <v>#DIV/0!</v>
      </c>
      <c r="T81" s="5" t="e">
        <f t="shared" si="12"/>
        <v>#DIV/0!</v>
      </c>
      <c r="U81" s="5" t="e">
        <f t="shared" si="13"/>
        <v>#DIV/0!</v>
      </c>
      <c r="V81" s="5" t="e">
        <f t="shared" si="14"/>
        <v>#DIV/0!</v>
      </c>
      <c r="W81" s="5" t="e">
        <f t="shared" si="15"/>
        <v>#DIV/0!</v>
      </c>
      <c r="X81" s="5" t="e">
        <f t="shared" si="16"/>
        <v>#DIV/0!</v>
      </c>
      <c r="Y81" s="5" t="e">
        <f t="shared" si="17"/>
        <v>#DIV/0!</v>
      </c>
      <c r="Z81" s="5" t="e">
        <f t="shared" si="18"/>
        <v>#DIV/0!</v>
      </c>
      <c r="AA81" s="5" t="e">
        <f t="shared" si="19"/>
        <v>#DIV/0!</v>
      </c>
      <c r="AB81" s="5" t="e">
        <f t="shared" si="20"/>
        <v>#DIV/0!</v>
      </c>
      <c r="AC81" s="14" t="e">
        <f t="shared" si="21"/>
        <v>#DIV/0!</v>
      </c>
      <c r="AD81" s="14" t="e">
        <f t="shared" si="22"/>
        <v>#DIV/0!</v>
      </c>
      <c r="AE81" s="6" t="e">
        <f t="shared" si="23"/>
        <v>#DIV/0!</v>
      </c>
    </row>
    <row r="82" spans="1:31">
      <c r="A82">
        <v>6</v>
      </c>
      <c r="B82" s="14" t="e">
        <f t="shared" si="24"/>
        <v>#DIV/0!</v>
      </c>
      <c r="C82" s="14" t="e">
        <f t="shared" si="24"/>
        <v>#DIV/0!</v>
      </c>
      <c r="D82" s="14" t="e">
        <f t="shared" si="24"/>
        <v>#DIV/0!</v>
      </c>
      <c r="E82" s="14" t="e">
        <f t="shared" si="24"/>
        <v>#DIV/0!</v>
      </c>
      <c r="F82" s="14" t="e">
        <f t="shared" si="24"/>
        <v>#DIV/0!</v>
      </c>
      <c r="G82" s="14" t="e">
        <f t="shared" si="24"/>
        <v>#DIV/0!</v>
      </c>
      <c r="H82" s="5" t="e">
        <f t="shared" si="3"/>
        <v>#DIV/0!</v>
      </c>
      <c r="I82" s="5" t="e">
        <f t="shared" si="4"/>
        <v>#DIV/0!</v>
      </c>
      <c r="J82" s="5" t="e">
        <f t="shared" si="5"/>
        <v>#DIV/0!</v>
      </c>
      <c r="K82" s="5" t="e">
        <f t="shared" si="6"/>
        <v>#DIV/0!</v>
      </c>
      <c r="L82" s="14" t="e">
        <f t="shared" ref="L82" si="40">L35-$AE$29</f>
        <v>#DIV/0!</v>
      </c>
      <c r="M82" s="5" t="e">
        <f t="shared" si="8"/>
        <v>#DIV/0!</v>
      </c>
      <c r="N82" s="14" t="e">
        <f t="shared" ref="N82:Q82" si="41">N35-$AE$29</f>
        <v>#DIV/0!</v>
      </c>
      <c r="O82" s="14" t="e">
        <f t="shared" si="41"/>
        <v>#DIV/0!</v>
      </c>
      <c r="P82" s="14" t="e">
        <f t="shared" si="41"/>
        <v>#DIV/0!</v>
      </c>
      <c r="Q82" s="14" t="e">
        <f t="shared" si="41"/>
        <v>#DIV/0!</v>
      </c>
      <c r="R82" s="5" t="e">
        <f t="shared" si="10"/>
        <v>#DIV/0!</v>
      </c>
      <c r="S82" s="14" t="e">
        <f t="shared" ref="S82" si="42">S35-$AE$29</f>
        <v>#DIV/0!</v>
      </c>
      <c r="T82" s="5" t="e">
        <f t="shared" si="12"/>
        <v>#DIV/0!</v>
      </c>
      <c r="U82" s="5" t="e">
        <f t="shared" si="13"/>
        <v>#DIV/0!</v>
      </c>
      <c r="V82" s="5" t="e">
        <f t="shared" si="14"/>
        <v>#DIV/0!</v>
      </c>
      <c r="W82" s="5" t="e">
        <f t="shared" si="15"/>
        <v>#DIV/0!</v>
      </c>
      <c r="X82" s="5" t="e">
        <f t="shared" si="16"/>
        <v>#DIV/0!</v>
      </c>
      <c r="Y82" s="5" t="e">
        <f t="shared" si="17"/>
        <v>#DIV/0!</v>
      </c>
      <c r="Z82" s="5" t="e">
        <f t="shared" si="18"/>
        <v>#DIV/0!</v>
      </c>
      <c r="AA82" s="5" t="e">
        <f t="shared" si="19"/>
        <v>#DIV/0!</v>
      </c>
      <c r="AB82" s="5" t="e">
        <f t="shared" si="20"/>
        <v>#DIV/0!</v>
      </c>
      <c r="AC82" s="14" t="e">
        <f t="shared" si="21"/>
        <v>#DIV/0!</v>
      </c>
      <c r="AD82" s="14" t="e">
        <f t="shared" si="22"/>
        <v>#DIV/0!</v>
      </c>
      <c r="AE82" s="6" t="e">
        <f t="shared" si="23"/>
        <v>#DIV/0!</v>
      </c>
    </row>
    <row r="83" spans="1:31">
      <c r="A83">
        <v>7</v>
      </c>
      <c r="B83" s="14" t="e">
        <f t="shared" si="24"/>
        <v>#DIV/0!</v>
      </c>
      <c r="C83" s="14" t="e">
        <f t="shared" si="24"/>
        <v>#DIV/0!</v>
      </c>
      <c r="D83" s="14" t="e">
        <f t="shared" si="24"/>
        <v>#DIV/0!</v>
      </c>
      <c r="E83" s="14" t="e">
        <f t="shared" si="24"/>
        <v>#DIV/0!</v>
      </c>
      <c r="F83" s="14" t="e">
        <f t="shared" si="24"/>
        <v>#DIV/0!</v>
      </c>
      <c r="G83" s="14" t="e">
        <f t="shared" si="24"/>
        <v>#DIV/0!</v>
      </c>
      <c r="H83" s="5" t="e">
        <f t="shared" si="3"/>
        <v>#DIV/0!</v>
      </c>
      <c r="I83" s="5" t="e">
        <f t="shared" si="4"/>
        <v>#DIV/0!</v>
      </c>
      <c r="J83" s="5" t="e">
        <f t="shared" si="5"/>
        <v>#DIV/0!</v>
      </c>
      <c r="K83" s="5" t="e">
        <f t="shared" si="6"/>
        <v>#DIV/0!</v>
      </c>
      <c r="L83" s="14" t="e">
        <f t="shared" ref="L83" si="43">L36-$AE$29</f>
        <v>#DIV/0!</v>
      </c>
      <c r="M83" s="5" t="e">
        <f t="shared" si="8"/>
        <v>#DIV/0!</v>
      </c>
      <c r="N83" s="14" t="e">
        <f t="shared" ref="N83:Q83" si="44">N36-$AE$29</f>
        <v>#DIV/0!</v>
      </c>
      <c r="O83" s="14" t="e">
        <f t="shared" si="44"/>
        <v>#DIV/0!</v>
      </c>
      <c r="P83" s="14" t="e">
        <f t="shared" si="44"/>
        <v>#DIV/0!</v>
      </c>
      <c r="Q83" s="14" t="e">
        <f t="shared" si="44"/>
        <v>#DIV/0!</v>
      </c>
      <c r="R83" s="5" t="e">
        <f t="shared" si="10"/>
        <v>#DIV/0!</v>
      </c>
      <c r="S83" s="14" t="e">
        <f t="shared" ref="S83" si="45">S36-$AE$29</f>
        <v>#DIV/0!</v>
      </c>
      <c r="T83" s="5" t="e">
        <f t="shared" si="12"/>
        <v>#DIV/0!</v>
      </c>
      <c r="U83" s="5" t="e">
        <f t="shared" si="13"/>
        <v>#DIV/0!</v>
      </c>
      <c r="V83" s="5" t="e">
        <f t="shared" si="14"/>
        <v>#DIV/0!</v>
      </c>
      <c r="W83" s="5" t="e">
        <f t="shared" si="15"/>
        <v>#DIV/0!</v>
      </c>
      <c r="X83" s="5" t="e">
        <f t="shared" si="16"/>
        <v>#DIV/0!</v>
      </c>
      <c r="Y83" s="5" t="e">
        <f t="shared" si="17"/>
        <v>#DIV/0!</v>
      </c>
      <c r="Z83" s="5" t="e">
        <f t="shared" si="18"/>
        <v>#DIV/0!</v>
      </c>
      <c r="AA83" s="5" t="e">
        <f t="shared" si="19"/>
        <v>#DIV/0!</v>
      </c>
      <c r="AB83" s="5" t="e">
        <f t="shared" si="20"/>
        <v>#DIV/0!</v>
      </c>
      <c r="AC83" s="14" t="e">
        <f t="shared" si="21"/>
        <v>#DIV/0!</v>
      </c>
      <c r="AD83" s="14" t="e">
        <f t="shared" si="22"/>
        <v>#DIV/0!</v>
      </c>
      <c r="AE83" s="6" t="e">
        <f t="shared" si="23"/>
        <v>#DIV/0!</v>
      </c>
    </row>
    <row r="84" spans="1:31">
      <c r="A84">
        <v>8</v>
      </c>
      <c r="B84" s="14" t="e">
        <f t="shared" si="24"/>
        <v>#DIV/0!</v>
      </c>
      <c r="C84" s="14" t="e">
        <f t="shared" si="24"/>
        <v>#DIV/0!</v>
      </c>
      <c r="D84" s="14" t="e">
        <f t="shared" si="24"/>
        <v>#DIV/0!</v>
      </c>
      <c r="E84" s="14" t="e">
        <f t="shared" si="24"/>
        <v>#DIV/0!</v>
      </c>
      <c r="F84" s="14" t="e">
        <f t="shared" si="24"/>
        <v>#DIV/0!</v>
      </c>
      <c r="G84" s="14" t="e">
        <f t="shared" si="24"/>
        <v>#DIV/0!</v>
      </c>
      <c r="H84" s="5" t="e">
        <f t="shared" si="3"/>
        <v>#DIV/0!</v>
      </c>
      <c r="I84" s="5" t="e">
        <f t="shared" si="4"/>
        <v>#DIV/0!</v>
      </c>
      <c r="J84" s="5" t="e">
        <f t="shared" si="5"/>
        <v>#DIV/0!</v>
      </c>
      <c r="K84" s="5" t="e">
        <f t="shared" si="6"/>
        <v>#DIV/0!</v>
      </c>
      <c r="L84" s="14" t="e">
        <f t="shared" ref="L84" si="46">L37-$AE$29</f>
        <v>#DIV/0!</v>
      </c>
      <c r="M84" s="5" t="e">
        <f t="shared" si="8"/>
        <v>#DIV/0!</v>
      </c>
      <c r="N84" s="14" t="e">
        <f t="shared" ref="N84:Q84" si="47">N37-$AE$29</f>
        <v>#DIV/0!</v>
      </c>
      <c r="O84" s="14" t="e">
        <f t="shared" si="47"/>
        <v>#DIV/0!</v>
      </c>
      <c r="P84" s="14" t="e">
        <f t="shared" si="47"/>
        <v>#DIV/0!</v>
      </c>
      <c r="Q84" s="14" t="e">
        <f t="shared" si="47"/>
        <v>#DIV/0!</v>
      </c>
      <c r="R84" s="5" t="e">
        <f t="shared" si="10"/>
        <v>#DIV/0!</v>
      </c>
      <c r="S84" s="14" t="e">
        <f t="shared" ref="S84" si="48">S37-$AE$29</f>
        <v>#DIV/0!</v>
      </c>
      <c r="T84" s="5" t="e">
        <f t="shared" si="12"/>
        <v>#DIV/0!</v>
      </c>
      <c r="U84" s="5" t="e">
        <f t="shared" si="13"/>
        <v>#DIV/0!</v>
      </c>
      <c r="V84" s="5" t="e">
        <f t="shared" si="14"/>
        <v>#DIV/0!</v>
      </c>
      <c r="W84" s="5" t="e">
        <f t="shared" si="15"/>
        <v>#DIV/0!</v>
      </c>
      <c r="X84" s="5" t="e">
        <f t="shared" si="16"/>
        <v>#DIV/0!</v>
      </c>
      <c r="Y84" s="5" t="e">
        <f t="shared" si="17"/>
        <v>#DIV/0!</v>
      </c>
      <c r="Z84" s="5" t="e">
        <f t="shared" si="18"/>
        <v>#DIV/0!</v>
      </c>
      <c r="AA84" s="5" t="e">
        <f t="shared" si="19"/>
        <v>#DIV/0!</v>
      </c>
      <c r="AB84" s="5" t="e">
        <f t="shared" si="20"/>
        <v>#DIV/0!</v>
      </c>
      <c r="AC84" s="14" t="e">
        <f t="shared" si="21"/>
        <v>#DIV/0!</v>
      </c>
      <c r="AD84" s="14" t="e">
        <f t="shared" si="22"/>
        <v>#DIV/0!</v>
      </c>
      <c r="AE84" s="6" t="e">
        <f t="shared" si="23"/>
        <v>#DIV/0!</v>
      </c>
    </row>
    <row r="85" spans="1:31">
      <c r="A85">
        <v>9</v>
      </c>
      <c r="B85" s="14" t="e">
        <f t="shared" si="24"/>
        <v>#DIV/0!</v>
      </c>
      <c r="C85" s="14" t="e">
        <f t="shared" si="24"/>
        <v>#DIV/0!</v>
      </c>
      <c r="D85" s="14" t="e">
        <f t="shared" si="24"/>
        <v>#DIV/0!</v>
      </c>
      <c r="E85" s="14" t="e">
        <f t="shared" si="24"/>
        <v>#DIV/0!</v>
      </c>
      <c r="F85" s="14" t="e">
        <f t="shared" si="24"/>
        <v>#DIV/0!</v>
      </c>
      <c r="G85" s="14" t="e">
        <f t="shared" si="24"/>
        <v>#DIV/0!</v>
      </c>
      <c r="H85" s="5" t="e">
        <f t="shared" si="3"/>
        <v>#DIV/0!</v>
      </c>
      <c r="I85" s="5" t="e">
        <f t="shared" si="4"/>
        <v>#DIV/0!</v>
      </c>
      <c r="J85" s="5" t="e">
        <f t="shared" si="5"/>
        <v>#DIV/0!</v>
      </c>
      <c r="K85" s="5" t="e">
        <f t="shared" si="6"/>
        <v>#DIV/0!</v>
      </c>
      <c r="L85" s="14" t="e">
        <f t="shared" ref="L85" si="49">L38-$AE$29</f>
        <v>#DIV/0!</v>
      </c>
      <c r="M85" s="5" t="e">
        <f t="shared" si="8"/>
        <v>#DIV/0!</v>
      </c>
      <c r="N85" s="14" t="e">
        <f t="shared" ref="N85:Q85" si="50">N38-$AE$29</f>
        <v>#DIV/0!</v>
      </c>
      <c r="O85" s="14" t="e">
        <f t="shared" si="50"/>
        <v>#DIV/0!</v>
      </c>
      <c r="P85" s="14" t="e">
        <f t="shared" si="50"/>
        <v>#DIV/0!</v>
      </c>
      <c r="Q85" s="14" t="e">
        <f t="shared" si="50"/>
        <v>#DIV/0!</v>
      </c>
      <c r="R85" s="5" t="e">
        <f t="shared" si="10"/>
        <v>#DIV/0!</v>
      </c>
      <c r="S85" s="14" t="e">
        <f t="shared" ref="S85" si="51">S38-$AE$29</f>
        <v>#DIV/0!</v>
      </c>
      <c r="T85" s="5" t="e">
        <f t="shared" si="12"/>
        <v>#DIV/0!</v>
      </c>
      <c r="U85" s="5" t="e">
        <f t="shared" si="13"/>
        <v>#DIV/0!</v>
      </c>
      <c r="V85" s="5" t="e">
        <f t="shared" si="14"/>
        <v>#DIV/0!</v>
      </c>
      <c r="W85" s="5" t="e">
        <f t="shared" si="15"/>
        <v>#DIV/0!</v>
      </c>
      <c r="X85" s="5" t="e">
        <f t="shared" si="16"/>
        <v>#DIV/0!</v>
      </c>
      <c r="Y85" s="5" t="e">
        <f t="shared" si="17"/>
        <v>#DIV/0!</v>
      </c>
      <c r="Z85" s="5" t="e">
        <f t="shared" si="18"/>
        <v>#DIV/0!</v>
      </c>
      <c r="AA85" s="5" t="e">
        <f t="shared" si="19"/>
        <v>#DIV/0!</v>
      </c>
      <c r="AB85" s="5" t="e">
        <f t="shared" si="20"/>
        <v>#DIV/0!</v>
      </c>
      <c r="AC85" s="14" t="e">
        <f t="shared" si="21"/>
        <v>#DIV/0!</v>
      </c>
      <c r="AD85" s="14" t="e">
        <f t="shared" si="22"/>
        <v>#DIV/0!</v>
      </c>
      <c r="AE85" s="6" t="e">
        <f t="shared" si="23"/>
        <v>#DIV/0!</v>
      </c>
    </row>
    <row r="86" spans="1:31">
      <c r="A86">
        <v>10</v>
      </c>
      <c r="B86" s="14" t="e">
        <f t="shared" si="24"/>
        <v>#DIV/0!</v>
      </c>
      <c r="C86" s="14" t="e">
        <f t="shared" si="24"/>
        <v>#DIV/0!</v>
      </c>
      <c r="D86" s="14" t="e">
        <f t="shared" si="24"/>
        <v>#DIV/0!</v>
      </c>
      <c r="E86" s="14" t="e">
        <f t="shared" si="24"/>
        <v>#DIV/0!</v>
      </c>
      <c r="F86" s="14" t="e">
        <f t="shared" si="24"/>
        <v>#DIV/0!</v>
      </c>
      <c r="G86" s="14" t="e">
        <f t="shared" si="24"/>
        <v>#DIV/0!</v>
      </c>
      <c r="H86" s="5" t="e">
        <f t="shared" si="3"/>
        <v>#DIV/0!</v>
      </c>
      <c r="I86" s="5" t="e">
        <f t="shared" si="4"/>
        <v>#DIV/0!</v>
      </c>
      <c r="J86" s="5" t="e">
        <f t="shared" si="5"/>
        <v>#DIV/0!</v>
      </c>
      <c r="K86" s="5" t="e">
        <f t="shared" si="6"/>
        <v>#DIV/0!</v>
      </c>
      <c r="L86" s="14" t="e">
        <f t="shared" ref="L86" si="52">L39-$AE$29</f>
        <v>#DIV/0!</v>
      </c>
      <c r="M86" s="5" t="e">
        <f t="shared" si="8"/>
        <v>#DIV/0!</v>
      </c>
      <c r="N86" s="14" t="e">
        <f t="shared" ref="N86:Q86" si="53">N39-$AE$29</f>
        <v>#DIV/0!</v>
      </c>
      <c r="O86" s="14" t="e">
        <f t="shared" si="53"/>
        <v>#DIV/0!</v>
      </c>
      <c r="P86" s="14" t="e">
        <f t="shared" si="53"/>
        <v>#DIV/0!</v>
      </c>
      <c r="Q86" s="14" t="e">
        <f t="shared" si="53"/>
        <v>#DIV/0!</v>
      </c>
      <c r="R86" s="5" t="e">
        <f t="shared" si="10"/>
        <v>#DIV/0!</v>
      </c>
      <c r="S86" s="14" t="e">
        <f t="shared" ref="S86" si="54">S39-$AE$29</f>
        <v>#DIV/0!</v>
      </c>
      <c r="T86" s="5" t="e">
        <f t="shared" si="12"/>
        <v>#DIV/0!</v>
      </c>
      <c r="U86" s="5" t="e">
        <f t="shared" si="13"/>
        <v>#DIV/0!</v>
      </c>
      <c r="V86" s="5" t="e">
        <f t="shared" si="14"/>
        <v>#DIV/0!</v>
      </c>
      <c r="W86" s="5" t="e">
        <f t="shared" si="15"/>
        <v>#DIV/0!</v>
      </c>
      <c r="X86" s="5" t="e">
        <f t="shared" si="16"/>
        <v>#DIV/0!</v>
      </c>
      <c r="Y86" s="5" t="e">
        <f t="shared" si="17"/>
        <v>#DIV/0!</v>
      </c>
      <c r="Z86" s="5" t="e">
        <f t="shared" si="18"/>
        <v>#DIV/0!</v>
      </c>
      <c r="AA86" s="5" t="e">
        <f t="shared" si="19"/>
        <v>#DIV/0!</v>
      </c>
      <c r="AB86" s="5" t="e">
        <f t="shared" si="20"/>
        <v>#DIV/0!</v>
      </c>
      <c r="AC86" s="14" t="e">
        <f t="shared" si="21"/>
        <v>#DIV/0!</v>
      </c>
      <c r="AD86" s="14" t="e">
        <f t="shared" si="22"/>
        <v>#DIV/0!</v>
      </c>
      <c r="AE86" s="6" t="e">
        <f t="shared" si="23"/>
        <v>#DIV/0!</v>
      </c>
    </row>
    <row r="87" spans="1:31">
      <c r="A87">
        <v>11</v>
      </c>
      <c r="B87" s="14" t="e">
        <f t="shared" si="24"/>
        <v>#DIV/0!</v>
      </c>
      <c r="C87" s="14" t="e">
        <f t="shared" si="24"/>
        <v>#DIV/0!</v>
      </c>
      <c r="D87" s="14" t="e">
        <f t="shared" si="24"/>
        <v>#DIV/0!</v>
      </c>
      <c r="E87" s="14" t="e">
        <f t="shared" si="24"/>
        <v>#DIV/0!</v>
      </c>
      <c r="F87" s="14" t="e">
        <f t="shared" si="24"/>
        <v>#DIV/0!</v>
      </c>
      <c r="G87" s="14" t="e">
        <f t="shared" si="24"/>
        <v>#DIV/0!</v>
      </c>
      <c r="H87" s="5" t="e">
        <f t="shared" si="3"/>
        <v>#DIV/0!</v>
      </c>
      <c r="I87" s="5" t="e">
        <f t="shared" si="4"/>
        <v>#DIV/0!</v>
      </c>
      <c r="J87" s="5" t="e">
        <f t="shared" si="5"/>
        <v>#DIV/0!</v>
      </c>
      <c r="K87" s="5" t="e">
        <f t="shared" si="6"/>
        <v>#DIV/0!</v>
      </c>
      <c r="L87" s="14" t="e">
        <f t="shared" ref="L87" si="55">L40-$AE$29</f>
        <v>#DIV/0!</v>
      </c>
      <c r="M87" s="5" t="e">
        <f t="shared" si="8"/>
        <v>#DIV/0!</v>
      </c>
      <c r="N87" s="14" t="e">
        <f t="shared" ref="N87:Q87" si="56">N40-$AE$29</f>
        <v>#DIV/0!</v>
      </c>
      <c r="O87" s="14" t="e">
        <f t="shared" si="56"/>
        <v>#DIV/0!</v>
      </c>
      <c r="P87" s="14" t="e">
        <f t="shared" si="56"/>
        <v>#DIV/0!</v>
      </c>
      <c r="Q87" s="14" t="e">
        <f t="shared" si="56"/>
        <v>#DIV/0!</v>
      </c>
      <c r="R87" s="5" t="e">
        <f t="shared" si="10"/>
        <v>#DIV/0!</v>
      </c>
      <c r="S87" s="14" t="e">
        <f t="shared" ref="S87" si="57">S40-$AE$29</f>
        <v>#DIV/0!</v>
      </c>
      <c r="T87" s="5" t="e">
        <f t="shared" si="12"/>
        <v>#DIV/0!</v>
      </c>
      <c r="U87" s="5" t="e">
        <f t="shared" si="13"/>
        <v>#DIV/0!</v>
      </c>
      <c r="V87" s="5" t="e">
        <f t="shared" si="14"/>
        <v>#DIV/0!</v>
      </c>
      <c r="W87" s="5" t="e">
        <f t="shared" si="15"/>
        <v>#DIV/0!</v>
      </c>
      <c r="X87" s="5" t="e">
        <f t="shared" si="16"/>
        <v>#DIV/0!</v>
      </c>
      <c r="Y87" s="5" t="e">
        <f t="shared" si="17"/>
        <v>#DIV/0!</v>
      </c>
      <c r="Z87" s="5" t="e">
        <f t="shared" si="18"/>
        <v>#DIV/0!</v>
      </c>
      <c r="AA87" s="5" t="e">
        <f t="shared" si="19"/>
        <v>#DIV/0!</v>
      </c>
      <c r="AB87" s="5" t="e">
        <f t="shared" si="20"/>
        <v>#DIV/0!</v>
      </c>
      <c r="AC87" s="14" t="e">
        <f t="shared" si="21"/>
        <v>#DIV/0!</v>
      </c>
      <c r="AD87" s="14" t="e">
        <f t="shared" si="22"/>
        <v>#DIV/0!</v>
      </c>
      <c r="AE87" s="6" t="e">
        <f t="shared" si="23"/>
        <v>#DIV/0!</v>
      </c>
    </row>
    <row r="88" spans="1:31">
      <c r="A88">
        <v>12</v>
      </c>
      <c r="B88" s="14" t="e">
        <f t="shared" si="24"/>
        <v>#DIV/0!</v>
      </c>
      <c r="C88" s="14" t="e">
        <f t="shared" si="24"/>
        <v>#DIV/0!</v>
      </c>
      <c r="D88" s="14" t="e">
        <f t="shared" si="24"/>
        <v>#DIV/0!</v>
      </c>
      <c r="E88" s="14" t="e">
        <f t="shared" si="24"/>
        <v>#DIV/0!</v>
      </c>
      <c r="F88" s="14" t="e">
        <f t="shared" si="24"/>
        <v>#DIV/0!</v>
      </c>
      <c r="G88" s="14" t="e">
        <f t="shared" si="24"/>
        <v>#DIV/0!</v>
      </c>
      <c r="H88" s="5" t="e">
        <f t="shared" si="3"/>
        <v>#DIV/0!</v>
      </c>
      <c r="I88" s="5" t="e">
        <f t="shared" si="4"/>
        <v>#DIV/0!</v>
      </c>
      <c r="J88" s="5" t="e">
        <f t="shared" si="5"/>
        <v>#DIV/0!</v>
      </c>
      <c r="K88" s="5" t="e">
        <f t="shared" si="6"/>
        <v>#DIV/0!</v>
      </c>
      <c r="L88" s="14" t="e">
        <f t="shared" ref="L88" si="58">L41-$AE$29</f>
        <v>#DIV/0!</v>
      </c>
      <c r="M88" s="5" t="e">
        <f t="shared" si="8"/>
        <v>#DIV/0!</v>
      </c>
      <c r="N88" s="14" t="e">
        <f t="shared" ref="N88:Q88" si="59">N41-$AE$29</f>
        <v>#DIV/0!</v>
      </c>
      <c r="O88" s="14" t="e">
        <f t="shared" si="59"/>
        <v>#DIV/0!</v>
      </c>
      <c r="P88" s="14" t="e">
        <f t="shared" si="59"/>
        <v>#DIV/0!</v>
      </c>
      <c r="Q88" s="14" t="e">
        <f t="shared" si="59"/>
        <v>#DIV/0!</v>
      </c>
      <c r="R88" s="5" t="e">
        <f t="shared" si="10"/>
        <v>#DIV/0!</v>
      </c>
      <c r="S88" s="14" t="e">
        <f t="shared" ref="S88" si="60">S41-$AE$29</f>
        <v>#DIV/0!</v>
      </c>
      <c r="T88" s="5" t="e">
        <f t="shared" si="12"/>
        <v>#DIV/0!</v>
      </c>
      <c r="U88" s="5" t="e">
        <f t="shared" si="13"/>
        <v>#DIV/0!</v>
      </c>
      <c r="V88" s="5" t="e">
        <f t="shared" si="14"/>
        <v>#DIV/0!</v>
      </c>
      <c r="W88" s="5" t="e">
        <f t="shared" si="15"/>
        <v>#DIV/0!</v>
      </c>
      <c r="X88" s="5" t="e">
        <f t="shared" si="16"/>
        <v>#DIV/0!</v>
      </c>
      <c r="Y88" s="5" t="e">
        <f t="shared" si="17"/>
        <v>#DIV/0!</v>
      </c>
      <c r="Z88" s="5" t="e">
        <f t="shared" si="18"/>
        <v>#DIV/0!</v>
      </c>
      <c r="AA88" s="5" t="e">
        <f t="shared" si="19"/>
        <v>#DIV/0!</v>
      </c>
      <c r="AB88" s="5" t="e">
        <f t="shared" si="20"/>
        <v>#DIV/0!</v>
      </c>
      <c r="AC88" s="14" t="e">
        <f t="shared" si="21"/>
        <v>#DIV/0!</v>
      </c>
      <c r="AD88" s="14" t="e">
        <f t="shared" si="22"/>
        <v>#DIV/0!</v>
      </c>
      <c r="AE88" s="6" t="e">
        <f t="shared" si="23"/>
        <v>#DIV/0!</v>
      </c>
    </row>
    <row r="89" spans="1:31">
      <c r="A89">
        <v>13</v>
      </c>
      <c r="B89" s="14" t="e">
        <f t="shared" si="24"/>
        <v>#DIV/0!</v>
      </c>
      <c r="C89" s="14" t="e">
        <f t="shared" si="24"/>
        <v>#DIV/0!</v>
      </c>
      <c r="D89" s="14" t="e">
        <f t="shared" si="24"/>
        <v>#DIV/0!</v>
      </c>
      <c r="E89" s="14" t="e">
        <f t="shared" si="24"/>
        <v>#DIV/0!</v>
      </c>
      <c r="F89" s="14" t="e">
        <f t="shared" si="24"/>
        <v>#DIV/0!</v>
      </c>
      <c r="G89" s="14" t="e">
        <f t="shared" si="24"/>
        <v>#DIV/0!</v>
      </c>
      <c r="H89" s="5" t="e">
        <f t="shared" si="3"/>
        <v>#DIV/0!</v>
      </c>
      <c r="I89" s="5" t="e">
        <f t="shared" si="4"/>
        <v>#DIV/0!</v>
      </c>
      <c r="J89" s="5" t="e">
        <f t="shared" si="5"/>
        <v>#DIV/0!</v>
      </c>
      <c r="K89" s="5" t="e">
        <f t="shared" si="6"/>
        <v>#DIV/0!</v>
      </c>
      <c r="L89" s="14" t="e">
        <f t="shared" ref="L89" si="61">L42-$AE$29</f>
        <v>#DIV/0!</v>
      </c>
      <c r="M89" s="5" t="e">
        <f t="shared" si="8"/>
        <v>#DIV/0!</v>
      </c>
      <c r="N89" s="14" t="e">
        <f t="shared" ref="N89:Q89" si="62">N42-$AE$29</f>
        <v>#DIV/0!</v>
      </c>
      <c r="O89" s="14" t="e">
        <f t="shared" si="62"/>
        <v>#DIV/0!</v>
      </c>
      <c r="P89" s="14" t="e">
        <f t="shared" si="62"/>
        <v>#DIV/0!</v>
      </c>
      <c r="Q89" s="14" t="e">
        <f t="shared" si="62"/>
        <v>#DIV/0!</v>
      </c>
      <c r="R89" s="5" t="e">
        <f t="shared" si="10"/>
        <v>#DIV/0!</v>
      </c>
      <c r="S89" s="14" t="e">
        <f t="shared" ref="S89" si="63">S42-$AE$29</f>
        <v>#DIV/0!</v>
      </c>
      <c r="T89" s="5" t="e">
        <f t="shared" si="12"/>
        <v>#DIV/0!</v>
      </c>
      <c r="U89" s="5" t="e">
        <f t="shared" si="13"/>
        <v>#DIV/0!</v>
      </c>
      <c r="V89" s="5" t="e">
        <f t="shared" si="14"/>
        <v>#DIV/0!</v>
      </c>
      <c r="W89" s="5" t="e">
        <f t="shared" si="15"/>
        <v>#DIV/0!</v>
      </c>
      <c r="X89" s="5" t="e">
        <f t="shared" si="16"/>
        <v>#DIV/0!</v>
      </c>
      <c r="Y89" s="5" t="e">
        <f t="shared" si="17"/>
        <v>#DIV/0!</v>
      </c>
      <c r="Z89" s="5" t="e">
        <f t="shared" si="18"/>
        <v>#DIV/0!</v>
      </c>
      <c r="AA89" s="5" t="e">
        <f t="shared" si="19"/>
        <v>#DIV/0!</v>
      </c>
      <c r="AB89" s="5" t="e">
        <f t="shared" si="20"/>
        <v>#DIV/0!</v>
      </c>
      <c r="AC89" s="14" t="e">
        <f t="shared" si="21"/>
        <v>#DIV/0!</v>
      </c>
      <c r="AD89" s="14" t="e">
        <f t="shared" si="22"/>
        <v>#DIV/0!</v>
      </c>
      <c r="AE89" s="6" t="e">
        <f t="shared" si="23"/>
        <v>#DIV/0!</v>
      </c>
    </row>
    <row r="90" spans="1:31">
      <c r="A90">
        <v>14</v>
      </c>
      <c r="B90" s="14" t="e">
        <f t="shared" si="24"/>
        <v>#DIV/0!</v>
      </c>
      <c r="C90" s="14" t="e">
        <f t="shared" si="24"/>
        <v>#DIV/0!</v>
      </c>
      <c r="D90" s="14" t="e">
        <f t="shared" si="24"/>
        <v>#DIV/0!</v>
      </c>
      <c r="E90" s="14" t="e">
        <f t="shared" si="24"/>
        <v>#DIV/0!</v>
      </c>
      <c r="F90" s="14" t="e">
        <f t="shared" si="24"/>
        <v>#DIV/0!</v>
      </c>
      <c r="G90" s="14" t="e">
        <f t="shared" si="24"/>
        <v>#DIV/0!</v>
      </c>
      <c r="H90" s="5" t="e">
        <f t="shared" si="3"/>
        <v>#DIV/0!</v>
      </c>
      <c r="I90" s="5" t="e">
        <f t="shared" si="4"/>
        <v>#DIV/0!</v>
      </c>
      <c r="J90" s="5" t="e">
        <f t="shared" si="5"/>
        <v>#DIV/0!</v>
      </c>
      <c r="K90" s="5" t="e">
        <f t="shared" si="6"/>
        <v>#DIV/0!</v>
      </c>
      <c r="L90" s="14" t="e">
        <f t="shared" ref="L90" si="64">L43-$AE$29</f>
        <v>#DIV/0!</v>
      </c>
      <c r="M90" s="5" t="e">
        <f t="shared" si="8"/>
        <v>#DIV/0!</v>
      </c>
      <c r="N90" s="14" t="e">
        <f t="shared" ref="N90:Q90" si="65">N43-$AE$29</f>
        <v>#DIV/0!</v>
      </c>
      <c r="O90" s="14" t="e">
        <f t="shared" si="65"/>
        <v>#DIV/0!</v>
      </c>
      <c r="P90" s="14" t="e">
        <f t="shared" si="65"/>
        <v>#DIV/0!</v>
      </c>
      <c r="Q90" s="14" t="e">
        <f t="shared" si="65"/>
        <v>#DIV/0!</v>
      </c>
      <c r="R90" s="5" t="e">
        <f t="shared" si="10"/>
        <v>#DIV/0!</v>
      </c>
      <c r="S90" s="14" t="e">
        <f t="shared" ref="S90" si="66">S43-$AE$29</f>
        <v>#DIV/0!</v>
      </c>
      <c r="T90" s="5" t="e">
        <f t="shared" si="12"/>
        <v>#DIV/0!</v>
      </c>
      <c r="U90" s="5" t="e">
        <f t="shared" si="13"/>
        <v>#DIV/0!</v>
      </c>
      <c r="V90" s="5" t="e">
        <f t="shared" si="14"/>
        <v>#DIV/0!</v>
      </c>
      <c r="W90" s="5" t="e">
        <f t="shared" si="15"/>
        <v>#DIV/0!</v>
      </c>
      <c r="X90" s="5" t="e">
        <f t="shared" si="16"/>
        <v>#DIV/0!</v>
      </c>
      <c r="Y90" s="5" t="e">
        <f t="shared" si="17"/>
        <v>#DIV/0!</v>
      </c>
      <c r="Z90" s="5" t="e">
        <f t="shared" si="18"/>
        <v>#DIV/0!</v>
      </c>
      <c r="AA90" s="5" t="e">
        <f t="shared" si="19"/>
        <v>#DIV/0!</v>
      </c>
      <c r="AB90" s="5" t="e">
        <f t="shared" si="20"/>
        <v>#DIV/0!</v>
      </c>
      <c r="AC90" s="14" t="e">
        <f t="shared" si="21"/>
        <v>#DIV/0!</v>
      </c>
      <c r="AD90" s="14" t="e">
        <f t="shared" si="22"/>
        <v>#DIV/0!</v>
      </c>
      <c r="AE90" s="6" t="e">
        <f t="shared" si="23"/>
        <v>#DIV/0!</v>
      </c>
    </row>
    <row r="91" spans="1:31">
      <c r="A91">
        <v>15</v>
      </c>
      <c r="B91" s="14" t="e">
        <f t="shared" si="24"/>
        <v>#DIV/0!</v>
      </c>
      <c r="C91" s="14" t="e">
        <f t="shared" si="24"/>
        <v>#DIV/0!</v>
      </c>
      <c r="D91" s="14" t="e">
        <f t="shared" si="24"/>
        <v>#DIV/0!</v>
      </c>
      <c r="E91" s="14" t="e">
        <f t="shared" si="24"/>
        <v>#DIV/0!</v>
      </c>
      <c r="F91" s="14" t="e">
        <f t="shared" si="24"/>
        <v>#DIV/0!</v>
      </c>
      <c r="G91" s="14" t="e">
        <f t="shared" si="24"/>
        <v>#DIV/0!</v>
      </c>
      <c r="H91" s="5" t="e">
        <f t="shared" si="3"/>
        <v>#DIV/0!</v>
      </c>
      <c r="I91" s="5" t="e">
        <f t="shared" si="4"/>
        <v>#DIV/0!</v>
      </c>
      <c r="J91" s="5" t="e">
        <f t="shared" si="5"/>
        <v>#DIV/0!</v>
      </c>
      <c r="K91" s="5" t="e">
        <f t="shared" si="6"/>
        <v>#DIV/0!</v>
      </c>
      <c r="L91" s="14" t="e">
        <f t="shared" ref="L91" si="67">L44-$AE$29</f>
        <v>#DIV/0!</v>
      </c>
      <c r="M91" s="5" t="e">
        <f t="shared" si="8"/>
        <v>#DIV/0!</v>
      </c>
      <c r="N91" s="14" t="e">
        <f t="shared" ref="N91:Q91" si="68">N44-$AE$29</f>
        <v>#DIV/0!</v>
      </c>
      <c r="O91" s="14" t="e">
        <f t="shared" si="68"/>
        <v>#DIV/0!</v>
      </c>
      <c r="P91" s="14" t="e">
        <f t="shared" si="68"/>
        <v>#DIV/0!</v>
      </c>
      <c r="Q91" s="14" t="e">
        <f t="shared" si="68"/>
        <v>#DIV/0!</v>
      </c>
      <c r="R91" s="5" t="e">
        <f t="shared" si="10"/>
        <v>#DIV/0!</v>
      </c>
      <c r="S91" s="14" t="e">
        <f t="shared" ref="S91" si="69">S44-$AE$29</f>
        <v>#DIV/0!</v>
      </c>
      <c r="T91" s="5" t="e">
        <f t="shared" si="12"/>
        <v>#DIV/0!</v>
      </c>
      <c r="U91" s="5" t="e">
        <f t="shared" si="13"/>
        <v>#DIV/0!</v>
      </c>
      <c r="V91" s="5" t="e">
        <f t="shared" si="14"/>
        <v>#DIV/0!</v>
      </c>
      <c r="W91" s="5" t="e">
        <f t="shared" si="15"/>
        <v>#DIV/0!</v>
      </c>
      <c r="X91" s="5" t="e">
        <f t="shared" si="16"/>
        <v>#DIV/0!</v>
      </c>
      <c r="Y91" s="5" t="e">
        <f t="shared" si="17"/>
        <v>#DIV/0!</v>
      </c>
      <c r="Z91" s="5" t="e">
        <f t="shared" si="18"/>
        <v>#DIV/0!</v>
      </c>
      <c r="AA91" s="5" t="e">
        <f t="shared" si="19"/>
        <v>#DIV/0!</v>
      </c>
      <c r="AB91" s="5" t="e">
        <f t="shared" si="20"/>
        <v>#DIV/0!</v>
      </c>
      <c r="AC91" s="14" t="e">
        <f t="shared" si="21"/>
        <v>#DIV/0!</v>
      </c>
      <c r="AD91" s="14" t="e">
        <f t="shared" si="22"/>
        <v>#DIV/0!</v>
      </c>
      <c r="AE91" s="6" t="e">
        <f t="shared" si="23"/>
        <v>#DIV/0!</v>
      </c>
    </row>
    <row r="92" spans="1:31">
      <c r="A92">
        <v>16</v>
      </c>
      <c r="B92" s="14" t="e">
        <f t="shared" si="24"/>
        <v>#DIV/0!</v>
      </c>
      <c r="C92" s="14" t="e">
        <f t="shared" si="24"/>
        <v>#DIV/0!</v>
      </c>
      <c r="D92" s="14" t="e">
        <f t="shared" si="24"/>
        <v>#DIV/0!</v>
      </c>
      <c r="E92" s="14" t="e">
        <f t="shared" si="24"/>
        <v>#DIV/0!</v>
      </c>
      <c r="F92" s="14" t="e">
        <f t="shared" si="24"/>
        <v>#DIV/0!</v>
      </c>
      <c r="G92" s="14" t="e">
        <f t="shared" si="24"/>
        <v>#DIV/0!</v>
      </c>
      <c r="H92" s="5" t="e">
        <f t="shared" si="3"/>
        <v>#DIV/0!</v>
      </c>
      <c r="I92" s="5" t="e">
        <f t="shared" si="4"/>
        <v>#DIV/0!</v>
      </c>
      <c r="J92" s="5" t="e">
        <f t="shared" si="5"/>
        <v>#DIV/0!</v>
      </c>
      <c r="K92" s="5" t="e">
        <f t="shared" si="6"/>
        <v>#DIV/0!</v>
      </c>
      <c r="L92" s="14" t="e">
        <f t="shared" ref="L92" si="70">L45-$AE$29</f>
        <v>#DIV/0!</v>
      </c>
      <c r="M92" s="5" t="e">
        <f t="shared" si="8"/>
        <v>#DIV/0!</v>
      </c>
      <c r="N92" s="14" t="e">
        <f t="shared" ref="N92:Q92" si="71">N45-$AE$29</f>
        <v>#DIV/0!</v>
      </c>
      <c r="O92" s="14" t="e">
        <f t="shared" si="71"/>
        <v>#DIV/0!</v>
      </c>
      <c r="P92" s="14" t="e">
        <f t="shared" si="71"/>
        <v>#DIV/0!</v>
      </c>
      <c r="Q92" s="14" t="e">
        <f t="shared" si="71"/>
        <v>#DIV/0!</v>
      </c>
      <c r="R92" s="5" t="e">
        <f t="shared" si="10"/>
        <v>#DIV/0!</v>
      </c>
      <c r="S92" s="14" t="e">
        <f t="shared" ref="S92" si="72">S45-$AE$29</f>
        <v>#DIV/0!</v>
      </c>
      <c r="T92" s="5" t="e">
        <f t="shared" si="12"/>
        <v>#DIV/0!</v>
      </c>
      <c r="U92" s="5" t="e">
        <f t="shared" si="13"/>
        <v>#DIV/0!</v>
      </c>
      <c r="V92" s="5" t="e">
        <f t="shared" si="14"/>
        <v>#DIV/0!</v>
      </c>
      <c r="W92" s="5" t="e">
        <f t="shared" si="15"/>
        <v>#DIV/0!</v>
      </c>
      <c r="X92" s="5" t="e">
        <f t="shared" si="16"/>
        <v>#DIV/0!</v>
      </c>
      <c r="Y92" s="5" t="e">
        <f t="shared" si="17"/>
        <v>#DIV/0!</v>
      </c>
      <c r="Z92" s="5" t="e">
        <f t="shared" si="18"/>
        <v>#DIV/0!</v>
      </c>
      <c r="AA92" s="5" t="e">
        <f t="shared" si="19"/>
        <v>#DIV/0!</v>
      </c>
      <c r="AB92" s="5" t="e">
        <f t="shared" si="20"/>
        <v>#DIV/0!</v>
      </c>
      <c r="AC92" s="14" t="e">
        <f t="shared" si="21"/>
        <v>#DIV/0!</v>
      </c>
      <c r="AD92" s="14" t="e">
        <f t="shared" si="22"/>
        <v>#DIV/0!</v>
      </c>
      <c r="AE92" s="6" t="e">
        <f t="shared" si="23"/>
        <v>#DIV/0!</v>
      </c>
    </row>
    <row r="93" spans="1:31">
      <c r="A93">
        <v>17</v>
      </c>
      <c r="B93" s="14" t="e">
        <f t="shared" si="24"/>
        <v>#DIV/0!</v>
      </c>
      <c r="C93" s="14" t="e">
        <f t="shared" si="24"/>
        <v>#DIV/0!</v>
      </c>
      <c r="D93" s="14" t="e">
        <f t="shared" si="24"/>
        <v>#DIV/0!</v>
      </c>
      <c r="E93" s="14" t="e">
        <f t="shared" si="24"/>
        <v>#DIV/0!</v>
      </c>
      <c r="F93" s="14" t="e">
        <f t="shared" si="24"/>
        <v>#DIV/0!</v>
      </c>
      <c r="G93" s="14" t="e">
        <f t="shared" si="24"/>
        <v>#DIV/0!</v>
      </c>
      <c r="H93" s="5" t="e">
        <f t="shared" si="3"/>
        <v>#DIV/0!</v>
      </c>
      <c r="I93" s="5" t="e">
        <f t="shared" si="4"/>
        <v>#DIV/0!</v>
      </c>
      <c r="J93" s="5" t="e">
        <f t="shared" si="5"/>
        <v>#DIV/0!</v>
      </c>
      <c r="K93" s="5" t="e">
        <f t="shared" si="6"/>
        <v>#DIV/0!</v>
      </c>
      <c r="L93" s="14" t="e">
        <f t="shared" ref="L93" si="73">L46-$AE$29</f>
        <v>#DIV/0!</v>
      </c>
      <c r="M93" s="5" t="e">
        <f t="shared" si="8"/>
        <v>#DIV/0!</v>
      </c>
      <c r="N93" s="14" t="e">
        <f t="shared" ref="N93:Q93" si="74">N46-$AE$29</f>
        <v>#DIV/0!</v>
      </c>
      <c r="O93" s="14" t="e">
        <f t="shared" si="74"/>
        <v>#DIV/0!</v>
      </c>
      <c r="P93" s="14" t="e">
        <f t="shared" si="74"/>
        <v>#DIV/0!</v>
      </c>
      <c r="Q93" s="14" t="e">
        <f t="shared" si="74"/>
        <v>#DIV/0!</v>
      </c>
      <c r="R93" s="5" t="e">
        <f t="shared" si="10"/>
        <v>#DIV/0!</v>
      </c>
      <c r="S93" s="14" t="e">
        <f t="shared" ref="S93" si="75">S46-$AE$29</f>
        <v>#DIV/0!</v>
      </c>
      <c r="T93" s="5" t="e">
        <f t="shared" si="12"/>
        <v>#DIV/0!</v>
      </c>
      <c r="U93" s="5" t="e">
        <f t="shared" si="13"/>
        <v>#DIV/0!</v>
      </c>
      <c r="V93" s="5" t="e">
        <f t="shared" si="14"/>
        <v>#DIV/0!</v>
      </c>
      <c r="W93" s="5" t="e">
        <f t="shared" si="15"/>
        <v>#DIV/0!</v>
      </c>
      <c r="X93" s="5" t="e">
        <f t="shared" si="16"/>
        <v>#DIV/0!</v>
      </c>
      <c r="Y93" s="5" t="e">
        <f t="shared" si="17"/>
        <v>#DIV/0!</v>
      </c>
      <c r="Z93" s="5" t="e">
        <f t="shared" si="18"/>
        <v>#DIV/0!</v>
      </c>
      <c r="AA93" s="5" t="e">
        <f t="shared" si="19"/>
        <v>#DIV/0!</v>
      </c>
      <c r="AB93" s="5" t="e">
        <f t="shared" si="20"/>
        <v>#DIV/0!</v>
      </c>
      <c r="AC93" s="14" t="e">
        <f t="shared" si="21"/>
        <v>#DIV/0!</v>
      </c>
      <c r="AD93" s="14" t="e">
        <f t="shared" si="22"/>
        <v>#DIV/0!</v>
      </c>
      <c r="AE93" s="6" t="e">
        <f t="shared" si="23"/>
        <v>#DIV/0!</v>
      </c>
    </row>
    <row r="94" spans="1:31">
      <c r="A94">
        <v>18</v>
      </c>
      <c r="B94" s="14" t="e">
        <f t="shared" si="24"/>
        <v>#DIV/0!</v>
      </c>
      <c r="C94" s="14" t="e">
        <f t="shared" si="24"/>
        <v>#DIV/0!</v>
      </c>
      <c r="D94" s="14" t="e">
        <f t="shared" si="24"/>
        <v>#DIV/0!</v>
      </c>
      <c r="E94" s="14" t="e">
        <f t="shared" si="24"/>
        <v>#DIV/0!</v>
      </c>
      <c r="F94" s="14" t="e">
        <f t="shared" si="24"/>
        <v>#DIV/0!</v>
      </c>
      <c r="G94" s="14" t="e">
        <f t="shared" si="24"/>
        <v>#DIV/0!</v>
      </c>
      <c r="H94" s="5" t="e">
        <f t="shared" si="3"/>
        <v>#DIV/0!</v>
      </c>
      <c r="I94" s="5" t="e">
        <f t="shared" si="4"/>
        <v>#DIV/0!</v>
      </c>
      <c r="J94" s="5" t="e">
        <f t="shared" si="5"/>
        <v>#DIV/0!</v>
      </c>
      <c r="K94" s="5" t="e">
        <f t="shared" si="6"/>
        <v>#DIV/0!</v>
      </c>
      <c r="L94" s="14" t="e">
        <f t="shared" ref="L94" si="76">L47-$AE$29</f>
        <v>#DIV/0!</v>
      </c>
      <c r="M94" s="5" t="e">
        <f t="shared" si="8"/>
        <v>#DIV/0!</v>
      </c>
      <c r="N94" s="14" t="e">
        <f t="shared" ref="N94:Q94" si="77">N47-$AE$29</f>
        <v>#DIV/0!</v>
      </c>
      <c r="O94" s="14" t="e">
        <f t="shared" si="77"/>
        <v>#DIV/0!</v>
      </c>
      <c r="P94" s="14" t="e">
        <f t="shared" si="77"/>
        <v>#DIV/0!</v>
      </c>
      <c r="Q94" s="14" t="e">
        <f t="shared" si="77"/>
        <v>#DIV/0!</v>
      </c>
      <c r="R94" s="5" t="e">
        <f t="shared" si="10"/>
        <v>#DIV/0!</v>
      </c>
      <c r="S94" s="14" t="e">
        <f t="shared" ref="S94" si="78">S47-$AE$29</f>
        <v>#DIV/0!</v>
      </c>
      <c r="T94" s="5" t="e">
        <f t="shared" si="12"/>
        <v>#DIV/0!</v>
      </c>
      <c r="U94" s="5" t="e">
        <f t="shared" si="13"/>
        <v>#DIV/0!</v>
      </c>
      <c r="V94" s="5" t="e">
        <f t="shared" si="14"/>
        <v>#DIV/0!</v>
      </c>
      <c r="W94" s="5" t="e">
        <f t="shared" si="15"/>
        <v>#DIV/0!</v>
      </c>
      <c r="X94" s="5" t="e">
        <f t="shared" si="16"/>
        <v>#DIV/0!</v>
      </c>
      <c r="Y94" s="5" t="e">
        <f t="shared" si="17"/>
        <v>#DIV/0!</v>
      </c>
      <c r="Z94" s="5" t="e">
        <f t="shared" si="18"/>
        <v>#DIV/0!</v>
      </c>
      <c r="AA94" s="5" t="e">
        <f t="shared" si="19"/>
        <v>#DIV/0!</v>
      </c>
      <c r="AB94" s="5" t="e">
        <f t="shared" si="20"/>
        <v>#DIV/0!</v>
      </c>
      <c r="AC94" s="14" t="e">
        <f t="shared" si="21"/>
        <v>#DIV/0!</v>
      </c>
      <c r="AD94" s="14" t="e">
        <f t="shared" si="22"/>
        <v>#DIV/0!</v>
      </c>
      <c r="AE94" s="6" t="e">
        <f t="shared" si="23"/>
        <v>#DIV/0!</v>
      </c>
    </row>
    <row r="95" spans="1:31">
      <c r="A95">
        <v>19</v>
      </c>
      <c r="B95" s="14" t="e">
        <f t="shared" si="24"/>
        <v>#DIV/0!</v>
      </c>
      <c r="C95" s="14" t="e">
        <f t="shared" si="24"/>
        <v>#DIV/0!</v>
      </c>
      <c r="D95" s="14" t="e">
        <f t="shared" si="24"/>
        <v>#DIV/0!</v>
      </c>
      <c r="E95" s="14" t="e">
        <f t="shared" si="24"/>
        <v>#DIV/0!</v>
      </c>
      <c r="F95" s="14" t="e">
        <f t="shared" si="24"/>
        <v>#DIV/0!</v>
      </c>
      <c r="G95" s="14" t="e">
        <f t="shared" si="24"/>
        <v>#DIV/0!</v>
      </c>
      <c r="H95" s="5" t="e">
        <f t="shared" si="3"/>
        <v>#DIV/0!</v>
      </c>
      <c r="I95" s="5" t="e">
        <f t="shared" si="4"/>
        <v>#DIV/0!</v>
      </c>
      <c r="J95" s="5" t="e">
        <f t="shared" si="5"/>
        <v>#DIV/0!</v>
      </c>
      <c r="K95" s="5" t="e">
        <f t="shared" si="6"/>
        <v>#DIV/0!</v>
      </c>
      <c r="L95" s="14" t="e">
        <f t="shared" ref="L95" si="79">L48-$AE$29</f>
        <v>#DIV/0!</v>
      </c>
      <c r="M95" s="5" t="e">
        <f t="shared" si="8"/>
        <v>#DIV/0!</v>
      </c>
      <c r="N95" s="14" t="e">
        <f t="shared" ref="N95:Q95" si="80">N48-$AE$29</f>
        <v>#DIV/0!</v>
      </c>
      <c r="O95" s="14" t="e">
        <f t="shared" si="80"/>
        <v>#DIV/0!</v>
      </c>
      <c r="P95" s="14" t="e">
        <f t="shared" si="80"/>
        <v>#DIV/0!</v>
      </c>
      <c r="Q95" s="14" t="e">
        <f t="shared" si="80"/>
        <v>#DIV/0!</v>
      </c>
      <c r="R95" s="5" t="e">
        <f t="shared" si="10"/>
        <v>#DIV/0!</v>
      </c>
      <c r="S95" s="14" t="e">
        <f t="shared" ref="S95" si="81">S48-$AE$29</f>
        <v>#DIV/0!</v>
      </c>
      <c r="T95" s="5" t="e">
        <f t="shared" si="12"/>
        <v>#DIV/0!</v>
      </c>
      <c r="U95" s="5" t="e">
        <f t="shared" si="13"/>
        <v>#DIV/0!</v>
      </c>
      <c r="V95" s="5" t="e">
        <f t="shared" si="14"/>
        <v>#DIV/0!</v>
      </c>
      <c r="W95" s="5" t="e">
        <f t="shared" si="15"/>
        <v>#DIV/0!</v>
      </c>
      <c r="X95" s="5" t="e">
        <f t="shared" si="16"/>
        <v>#DIV/0!</v>
      </c>
      <c r="Y95" s="5" t="e">
        <f t="shared" si="17"/>
        <v>#DIV/0!</v>
      </c>
      <c r="Z95" s="5" t="e">
        <f t="shared" si="18"/>
        <v>#DIV/0!</v>
      </c>
      <c r="AA95" s="5" t="e">
        <f t="shared" si="19"/>
        <v>#DIV/0!</v>
      </c>
      <c r="AB95" s="5" t="e">
        <f t="shared" si="20"/>
        <v>#DIV/0!</v>
      </c>
      <c r="AC95" s="14" t="e">
        <f t="shared" si="21"/>
        <v>#DIV/0!</v>
      </c>
      <c r="AD95" s="14" t="e">
        <f t="shared" si="22"/>
        <v>#DIV/0!</v>
      </c>
      <c r="AE95" s="6" t="e">
        <f t="shared" si="23"/>
        <v>#DIV/0!</v>
      </c>
    </row>
    <row r="96" spans="1:31">
      <c r="A96">
        <v>20</v>
      </c>
      <c r="B96" s="14" t="e">
        <f t="shared" si="24"/>
        <v>#DIV/0!</v>
      </c>
      <c r="C96" s="14" t="e">
        <f t="shared" si="24"/>
        <v>#DIV/0!</v>
      </c>
      <c r="D96" s="14" t="e">
        <f t="shared" si="24"/>
        <v>#DIV/0!</v>
      </c>
      <c r="E96" s="14" t="e">
        <f t="shared" si="24"/>
        <v>#DIV/0!</v>
      </c>
      <c r="F96" s="14" t="e">
        <f t="shared" si="24"/>
        <v>#DIV/0!</v>
      </c>
      <c r="G96" s="14" t="e">
        <f t="shared" si="24"/>
        <v>#DIV/0!</v>
      </c>
      <c r="H96" s="5" t="e">
        <f t="shared" si="3"/>
        <v>#DIV/0!</v>
      </c>
      <c r="I96" s="5" t="e">
        <f t="shared" si="4"/>
        <v>#DIV/0!</v>
      </c>
      <c r="J96" s="5" t="e">
        <f t="shared" si="5"/>
        <v>#DIV/0!</v>
      </c>
      <c r="K96" s="5" t="e">
        <f t="shared" si="6"/>
        <v>#DIV/0!</v>
      </c>
      <c r="L96" s="14" t="e">
        <f t="shared" ref="L96" si="82">L49-$AE$29</f>
        <v>#DIV/0!</v>
      </c>
      <c r="M96" s="5" t="e">
        <f t="shared" si="8"/>
        <v>#DIV/0!</v>
      </c>
      <c r="N96" s="14" t="e">
        <f t="shared" ref="N96:Q96" si="83">N49-$AE$29</f>
        <v>#DIV/0!</v>
      </c>
      <c r="O96" s="14" t="e">
        <f t="shared" si="83"/>
        <v>#DIV/0!</v>
      </c>
      <c r="P96" s="14" t="e">
        <f t="shared" si="83"/>
        <v>#DIV/0!</v>
      </c>
      <c r="Q96" s="14" t="e">
        <f t="shared" si="83"/>
        <v>#DIV/0!</v>
      </c>
      <c r="R96" s="5" t="e">
        <f t="shared" si="10"/>
        <v>#DIV/0!</v>
      </c>
      <c r="S96" s="14" t="e">
        <f t="shared" ref="S96" si="84">S49-$AE$29</f>
        <v>#DIV/0!</v>
      </c>
      <c r="T96" s="5" t="e">
        <f t="shared" si="12"/>
        <v>#DIV/0!</v>
      </c>
      <c r="U96" s="5" t="e">
        <f t="shared" si="13"/>
        <v>#DIV/0!</v>
      </c>
      <c r="V96" s="5" t="e">
        <f t="shared" si="14"/>
        <v>#DIV/0!</v>
      </c>
      <c r="W96" s="5" t="e">
        <f t="shared" si="15"/>
        <v>#DIV/0!</v>
      </c>
      <c r="X96" s="5" t="e">
        <f t="shared" si="16"/>
        <v>#DIV/0!</v>
      </c>
      <c r="Y96" s="5" t="e">
        <f t="shared" si="17"/>
        <v>#DIV/0!</v>
      </c>
      <c r="Z96" s="5" t="e">
        <f t="shared" si="18"/>
        <v>#DIV/0!</v>
      </c>
      <c r="AA96" s="5" t="e">
        <f t="shared" si="19"/>
        <v>#DIV/0!</v>
      </c>
      <c r="AB96" s="5" t="e">
        <f t="shared" si="20"/>
        <v>#DIV/0!</v>
      </c>
      <c r="AC96" s="14" t="e">
        <f t="shared" si="21"/>
        <v>#DIV/0!</v>
      </c>
      <c r="AD96" s="14" t="e">
        <f t="shared" si="22"/>
        <v>#DIV/0!</v>
      </c>
      <c r="AE96" s="6" t="e">
        <f t="shared" si="23"/>
        <v>#DIV/0!</v>
      </c>
    </row>
  </sheetData>
  <dataConsolidate/>
  <phoneticPr fontId="22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Revision comments</vt:lpstr>
      <vt:lpstr>Model A UMi-30GHz</vt:lpstr>
      <vt:lpstr>Model B UMi-30GHz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admin</cp:lastModifiedBy>
  <cp:lastPrinted>2011-08-15T04:23:56Z</cp:lastPrinted>
  <dcterms:created xsi:type="dcterms:W3CDTF">2009-04-02T17:18:32Z</dcterms:created>
  <dcterms:modified xsi:type="dcterms:W3CDTF">2016-10-03T06:30:16Z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2015_ms_pID_725343">
    <vt:lpwstr>(2)B2+wPLjZBKIBxJB5B2IhN6rBoc/SVUarLbQadaUZrCSRIh9ezzeJR2/csUcIlkc9B84yJL/j
E4UU+zFgN3AIuC3cspvIwdLOpAEhto/RnqOWwA4BS3kH3nAH4gMwQqIRPSisq3JHYpAsmX7p
R5LT8tCVxwXHI0EY98gbFAua/JpsGz0yLejXbpsg0cvdlwPH/HSfzlY1/HaTKA3bNRXrSich
SmoMvd6ui8Li5rVfvY</vt:lpwstr>
  </property>
  <property fmtid="{D5CDD505-2E9C-101B-9397-08002B2CF9AE}" pid="11" name="_2015_ms_pID_7253431">
    <vt:lpwstr>paLv3C9bOKuO7+lvTAB4834d5Qsj62OUVXlAWvT1yK202Tc4oFiGUm
4ofuKnO7jTj0E0vQTe8GRm8zzxO4yJGMXZMoa+NlCbBKkCH6YOsw/VEzv5nk3mD9ie+pCPJu
Vd3cy67cGRCqr06+cOfM8CCZuZxr412XsRBiP9ouxuG7DY+0PknIWjaBfwer49b4NIz4T3b0
1yyJdeYxSBzICPOD</vt:lpwstr>
  </property>
</Properties>
</file>